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ublikat\Aktuell\Hilt_et_al_stable_states\Ecology Letters\"/>
    </mc:Choice>
  </mc:AlternateContent>
  <xr:revisionPtr revIDLastSave="0" documentId="13_ncr:1_{DB58CBA2-6CAB-47A8-857C-6548038DC79F}" xr6:coauthVersionLast="36" xr6:coauthVersionMax="36" xr10:uidLastSave="{00000000-0000-0000-0000-000000000000}"/>
  <bookViews>
    <workbookView xWindow="0" yWindow="0" windowWidth="12600" windowHeight="6168" xr2:uid="{9CAD54AD-3FB4-479B-8F98-4FCF1CB9AAE1}"/>
  </bookViews>
  <sheets>
    <sheet name="Tabelle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2" l="1"/>
  <c r="G24" i="2"/>
  <c r="G25" i="2"/>
  <c r="F22" i="2"/>
  <c r="F21" i="2"/>
  <c r="B6" i="2"/>
  <c r="B5" i="2"/>
</calcChain>
</file>

<file path=xl/sharedStrings.xml><?xml version="1.0" encoding="utf-8"?>
<sst xmlns="http://schemas.openxmlformats.org/spreadsheetml/2006/main" count="25" uniqueCount="17">
  <si>
    <t>cut-off-0.01</t>
  </si>
  <si>
    <t>no alternative equilibria</t>
  </si>
  <si>
    <t>alternative equilibria possible</t>
  </si>
  <si>
    <t>Fig. 4 in Hilt, S. et al. "Global lake morphometries and nutrient loads suggest widespread occurrence of alternative equilibria"</t>
  </si>
  <si>
    <t>Figure</t>
  </si>
  <si>
    <t>Lake size (km²)</t>
  </si>
  <si>
    <t>all lakes (source see below)</t>
  </si>
  <si>
    <t>data on lake numbers:</t>
  </si>
  <si>
    <t>&gt;0.01-0.1</t>
  </si>
  <si>
    <t>&gt;0.1-1</t>
  </si>
  <si>
    <t>&gt;1-10</t>
  </si>
  <si>
    <t>&gt;10-100</t>
  </si>
  <si>
    <t>&gt;100-1000</t>
  </si>
  <si>
    <t>&gt;1000-10000</t>
  </si>
  <si>
    <t>&gt;10000-100000</t>
  </si>
  <si>
    <t xml:space="preserve">for lakes larger than 0.1 km²: Lehner, B., M. L. Messager, M. C. Korver, and S. Linke. 2022. Global hydro-environmental lake characteristics at high spatial resolution. Scientific Data 9: 351. </t>
  </si>
  <si>
    <t xml:space="preserve">for smaller lakes up to 0.1 km²: Verpoorter, C., T. Kutser, D. A. Seekell, and L. J. Tranvik. 2014. A global inventory of lakes based on high-resolution satellite imagery. Geophysical Research Letters 41: 6396-6402.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</si>
</sst>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1" fontId="0" fillId="0" borderId="0" xfId="0" applyNumberFormat="1"/>
    <xf numFmtId="49" fontId="1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000099"/>
      <color rgb="FFFFE497"/>
      <color rgb="FF0000CC"/>
      <color rgb="FF333399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1599823332632259"/>
          <c:y val="2.7134147675699521E-2"/>
          <c:w val="0.74108581800603002"/>
          <c:h val="0.6703085389215512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333399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pattFill prst="wdUpDiag">
                <a:fgClr>
                  <a:srgbClr val="333399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167C-4233-916C-DDFB1A525C9A}"/>
              </c:ext>
            </c:extLst>
          </c:dPt>
          <c:dPt>
            <c:idx val="1"/>
            <c:invertIfNegative val="0"/>
            <c:bubble3D val="0"/>
            <c:spPr>
              <a:pattFill prst="wdUpDiag">
                <a:fgClr>
                  <a:srgbClr val="333399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167C-4233-916C-DDFB1A525C9A}"/>
              </c:ext>
            </c:extLst>
          </c:dPt>
          <c:dPt>
            <c:idx val="5"/>
            <c:invertIfNegative val="0"/>
            <c:bubble3D val="0"/>
            <c:spPr>
              <a:solidFill>
                <a:srgbClr val="FFE497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167C-4233-916C-DDFB1A525C9A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67C-4233-916C-DDFB1A525C9A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167C-4233-916C-DDFB1A525C9A}"/>
              </c:ext>
            </c:extLst>
          </c:dPt>
          <c:cat>
            <c:strRef>
              <c:f>Tabelle2!$E$21:$E$28</c:f>
              <c:strCache>
                <c:ptCount val="8"/>
                <c:pt idx="0">
                  <c:v>cut-off-0.01</c:v>
                </c:pt>
                <c:pt idx="1">
                  <c:v>&gt;0.01-0.1</c:v>
                </c:pt>
                <c:pt idx="2">
                  <c:v>&gt;0.1-1</c:v>
                </c:pt>
                <c:pt idx="3">
                  <c:v>&gt;1-10</c:v>
                </c:pt>
                <c:pt idx="4">
                  <c:v>&gt;10-100</c:v>
                </c:pt>
                <c:pt idx="5">
                  <c:v>&gt;100-1000</c:v>
                </c:pt>
                <c:pt idx="6">
                  <c:v>&gt;1000-10000</c:v>
                </c:pt>
                <c:pt idx="7">
                  <c:v>&gt;10000-100000</c:v>
                </c:pt>
              </c:strCache>
            </c:strRef>
          </c:cat>
          <c:val>
            <c:numRef>
              <c:f>Tabelle2!$F$21:$F$28</c:f>
              <c:numCache>
                <c:formatCode>General</c:formatCode>
                <c:ptCount val="8"/>
                <c:pt idx="0">
                  <c:v>89900000</c:v>
                </c:pt>
                <c:pt idx="1">
                  <c:v>23400000</c:v>
                </c:pt>
                <c:pt idx="2">
                  <c:v>568696</c:v>
                </c:pt>
                <c:pt idx="3">
                  <c:v>54707</c:v>
                </c:pt>
                <c:pt idx="4">
                  <c:v>2900</c:v>
                </c:pt>
                <c:pt idx="5">
                  <c:v>1530</c:v>
                </c:pt>
                <c:pt idx="6">
                  <c:v>160</c:v>
                </c:pt>
                <c:pt idx="7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7C-4233-916C-DDFB1A525C9A}"/>
            </c:ext>
          </c:extLst>
        </c:ser>
        <c:ser>
          <c:idx val="1"/>
          <c:order val="1"/>
          <c:spPr>
            <a:solidFill>
              <a:schemeClr val="accent4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Tabelle2!$E$21:$E$28</c:f>
              <c:strCache>
                <c:ptCount val="8"/>
                <c:pt idx="0">
                  <c:v>cut-off-0.01</c:v>
                </c:pt>
                <c:pt idx="1">
                  <c:v>&gt;0.01-0.1</c:v>
                </c:pt>
                <c:pt idx="2">
                  <c:v>&gt;0.1-1</c:v>
                </c:pt>
                <c:pt idx="3">
                  <c:v>&gt;1-10</c:v>
                </c:pt>
                <c:pt idx="4">
                  <c:v>&gt;10-100</c:v>
                </c:pt>
                <c:pt idx="5">
                  <c:v>&gt;100-1000</c:v>
                </c:pt>
                <c:pt idx="6">
                  <c:v>&gt;1000-10000</c:v>
                </c:pt>
                <c:pt idx="7">
                  <c:v>&gt;10000-100000</c:v>
                </c:pt>
              </c:strCache>
            </c:strRef>
          </c:cat>
          <c:val>
            <c:numRef>
              <c:f>Tabelle2!$G$21:$G$28</c:f>
              <c:numCache>
                <c:formatCode>General</c:formatCode>
                <c:ptCount val="8"/>
                <c:pt idx="2">
                  <c:v>673811</c:v>
                </c:pt>
                <c:pt idx="3">
                  <c:v>113785</c:v>
                </c:pt>
                <c:pt idx="4">
                  <c:v>12081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7C-4233-916C-DDFB1A525C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86171584"/>
        <c:axId val="1930988608"/>
      </c:barChart>
      <c:catAx>
        <c:axId val="1886171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4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 sz="4000"/>
                  <a:t>Lake size (km²)</a:t>
                </a:r>
              </a:p>
            </c:rich>
          </c:tx>
          <c:layout>
            <c:manualLayout>
              <c:xMode val="edge"/>
              <c:yMode val="edge"/>
              <c:x val="0.43952878289714509"/>
              <c:y val="0.9261440839961269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4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30988608"/>
        <c:crosses val="autoZero"/>
        <c:auto val="1"/>
        <c:lblAlgn val="ctr"/>
        <c:lblOffset val="100"/>
        <c:noMultiLvlLbl val="0"/>
      </c:catAx>
      <c:valAx>
        <c:axId val="1930988608"/>
        <c:scaling>
          <c:logBase val="10"/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4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 sz="4000"/>
                  <a:t>Number of lakes</a:t>
                </a:r>
              </a:p>
            </c:rich>
          </c:tx>
          <c:layout>
            <c:manualLayout>
              <c:xMode val="edge"/>
              <c:yMode val="edge"/>
              <c:x val="9.0517246881458308E-3"/>
              <c:y val="0.185087743020399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4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886171584"/>
        <c:crosses val="autoZero"/>
        <c:crossBetween val="between"/>
      </c:valAx>
      <c:spPr>
        <a:noFill/>
        <a:ln w="25400">
          <a:solidFill>
            <a:schemeClr val="tx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239567</xdr:colOff>
      <xdr:row>1</xdr:row>
      <xdr:rowOff>137100</xdr:rowOff>
    </xdr:from>
    <xdr:to>
      <xdr:col>24</xdr:col>
      <xdr:colOff>603250</xdr:colOff>
      <xdr:row>48</xdr:row>
      <xdr:rowOff>95249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3132BC2D-78E3-4FB1-A3FA-89EE22967B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16</xdr:col>
      <xdr:colOff>460485</xdr:colOff>
      <xdr:row>2</xdr:row>
      <xdr:rowOff>227665</xdr:rowOff>
    </xdr:from>
    <xdr:ext cx="5175250" cy="1595245"/>
    <xdr:sp macro="" textlink="">
      <xdr:nvSpPr>
        <xdr:cNvPr id="14" name="Textfeld 13">
          <a:extLst>
            <a:ext uri="{FF2B5EF4-FFF2-40B4-BE49-F238E27FC236}">
              <a16:creationId xmlns:a16="http://schemas.microsoft.com/office/drawing/2014/main" id="{CBE682CC-1160-417F-9C0D-4BB59E5F6B4F}"/>
            </a:ext>
          </a:extLst>
        </xdr:cNvPr>
        <xdr:cNvSpPr txBox="1"/>
      </xdr:nvSpPr>
      <xdr:spPr>
        <a:xfrm>
          <a:off x="18506747" y="690120"/>
          <a:ext cx="5175250" cy="1595245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de-DE" sz="3200" i="0"/>
            <a:t>not in LakeATLAS</a:t>
          </a:r>
        </a:p>
        <a:p>
          <a:r>
            <a:rPr lang="de-DE" sz="3200" i="0"/>
            <a:t>no alternative equilibria</a:t>
          </a:r>
        </a:p>
        <a:p>
          <a:r>
            <a:rPr lang="de-DE" sz="3200" i="0"/>
            <a:t>alternative</a:t>
          </a:r>
          <a:r>
            <a:rPr lang="de-DE" sz="3200" i="0" baseline="0"/>
            <a:t> equilibria possible</a:t>
          </a:r>
          <a:endParaRPr lang="de-DE" sz="3200" i="0"/>
        </a:p>
      </xdr:txBody>
    </xdr:sp>
    <xdr:clientData/>
  </xdr:oneCellAnchor>
  <xdr:twoCellAnchor>
    <xdr:from>
      <xdr:col>16</xdr:col>
      <xdr:colOff>52989</xdr:colOff>
      <xdr:row>7</xdr:row>
      <xdr:rowOff>212442</xdr:rowOff>
    </xdr:from>
    <xdr:to>
      <xdr:col>16</xdr:col>
      <xdr:colOff>425669</xdr:colOff>
      <xdr:row>9</xdr:row>
      <xdr:rowOff>115615</xdr:rowOff>
    </xdr:to>
    <xdr:sp macro="" textlink="">
      <xdr:nvSpPr>
        <xdr:cNvPr id="15" name="Rechteck 14">
          <a:extLst>
            <a:ext uri="{FF2B5EF4-FFF2-40B4-BE49-F238E27FC236}">
              <a16:creationId xmlns:a16="http://schemas.microsoft.com/office/drawing/2014/main" id="{A9E83625-54C4-44DC-AA6D-11C19902A98C}"/>
            </a:ext>
          </a:extLst>
        </xdr:cNvPr>
        <xdr:cNvSpPr/>
      </xdr:nvSpPr>
      <xdr:spPr>
        <a:xfrm>
          <a:off x="18099251" y="1831035"/>
          <a:ext cx="372680" cy="365628"/>
        </a:xfrm>
        <a:prstGeom prst="rect">
          <a:avLst/>
        </a:prstGeom>
        <a:solidFill>
          <a:srgbClr val="0000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16</xdr:col>
      <xdr:colOff>47624</xdr:colOff>
      <xdr:row>5</xdr:row>
      <xdr:rowOff>167641</xdr:rowOff>
    </xdr:from>
    <xdr:to>
      <xdr:col>16</xdr:col>
      <xdr:colOff>415159</xdr:colOff>
      <xdr:row>7</xdr:row>
      <xdr:rowOff>68317</xdr:rowOff>
    </xdr:to>
    <xdr:sp macro="" textlink="">
      <xdr:nvSpPr>
        <xdr:cNvPr id="16" name="Rechteck 15">
          <a:extLst>
            <a:ext uri="{FF2B5EF4-FFF2-40B4-BE49-F238E27FC236}">
              <a16:creationId xmlns:a16="http://schemas.microsoft.com/office/drawing/2014/main" id="{E5749A2B-25E3-48BB-BCCA-74DC6328FD95}"/>
            </a:ext>
          </a:extLst>
        </xdr:cNvPr>
        <xdr:cNvSpPr/>
      </xdr:nvSpPr>
      <xdr:spPr>
        <a:xfrm>
          <a:off x="18093886" y="1323779"/>
          <a:ext cx="367535" cy="363131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</xdr:col>
      <xdr:colOff>0</xdr:colOff>
      <xdr:row>36</xdr:row>
      <xdr:rowOff>63500</xdr:rowOff>
    </xdr:from>
    <xdr:to>
      <xdr:col>11</xdr:col>
      <xdr:colOff>269875</xdr:colOff>
      <xdr:row>37</xdr:row>
      <xdr:rowOff>63500</xdr:rowOff>
    </xdr:to>
    <xdr:sp macro="" textlink="">
      <xdr:nvSpPr>
        <xdr:cNvPr id="12" name="Rechteck 11">
          <a:extLst>
            <a:ext uri="{FF2B5EF4-FFF2-40B4-BE49-F238E27FC236}">
              <a16:creationId xmlns:a16="http://schemas.microsoft.com/office/drawing/2014/main" id="{9C3EFAFC-3160-4203-AC94-375B4CE66244}"/>
            </a:ext>
          </a:extLst>
        </xdr:cNvPr>
        <xdr:cNvSpPr/>
      </xdr:nvSpPr>
      <xdr:spPr>
        <a:xfrm>
          <a:off x="7826375" y="6921500"/>
          <a:ext cx="3317875" cy="1905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67696</xdr:colOff>
      <xdr:row>1</xdr:row>
      <xdr:rowOff>173790</xdr:rowOff>
    </xdr:from>
    <xdr:to>
      <xdr:col>24</xdr:col>
      <xdr:colOff>148759</xdr:colOff>
      <xdr:row>2</xdr:row>
      <xdr:rowOff>227260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D2BE5860-93A6-4AFA-9C74-5026ECA69E1E}"/>
            </a:ext>
          </a:extLst>
        </xdr:cNvPr>
        <xdr:cNvSpPr/>
      </xdr:nvSpPr>
      <xdr:spPr>
        <a:xfrm>
          <a:off x="14117907" y="401053"/>
          <a:ext cx="10334641" cy="280733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0.50149</cdr:x>
      <cdr:y>0.05115</cdr:y>
    </cdr:from>
    <cdr:to>
      <cdr:x>0.5281</cdr:x>
      <cdr:y>0.08931</cdr:y>
    </cdr:to>
    <cdr:sp macro="" textlink="">
      <cdr:nvSpPr>
        <cdr:cNvPr id="2" name="Rechteck 1">
          <a:extLst xmlns:a="http://schemas.openxmlformats.org/drawingml/2006/main">
            <a:ext uri="{FF2B5EF4-FFF2-40B4-BE49-F238E27FC236}">
              <a16:creationId xmlns:a16="http://schemas.microsoft.com/office/drawing/2014/main" id="{A9E83625-54C4-44DC-AA6D-11C19902A98C}"/>
            </a:ext>
          </a:extLst>
        </cdr:cNvPr>
        <cdr:cNvSpPr/>
      </cdr:nvSpPr>
      <cdr:spPr>
        <a:xfrm xmlns:a="http://schemas.openxmlformats.org/drawingml/2006/main">
          <a:off x="6678634" y="455788"/>
          <a:ext cx="354384" cy="340068"/>
        </a:xfrm>
        <a:prstGeom xmlns:a="http://schemas.openxmlformats.org/drawingml/2006/main" prst="rect">
          <a:avLst/>
        </a:prstGeom>
        <a:pattFill xmlns:a="http://schemas.openxmlformats.org/drawingml/2006/main" prst="wdUpDiag">
          <a:fgClr>
            <a:srgbClr val="0000CC"/>
          </a:fgClr>
          <a:bgClr>
            <a:schemeClr val="bg1"/>
          </a:bgClr>
        </a:patt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endParaRPr lang="de-DE" sz="1100"/>
        </a:p>
      </cdr:txBody>
    </cdr:sp>
  </cdr:relSizeAnchor>
  <cdr:relSizeAnchor xmlns:cdr="http://schemas.openxmlformats.org/drawingml/2006/chartDrawing">
    <cdr:from>
      <cdr:x>0.98509</cdr:x>
      <cdr:y>0.0218</cdr:y>
    </cdr:from>
    <cdr:to>
      <cdr:x>1</cdr:x>
      <cdr:y>0.74199</cdr:y>
    </cdr:to>
    <cdr:sp macro="" textlink="">
      <cdr:nvSpPr>
        <cdr:cNvPr id="3" name="Rechteck 2">
          <a:extLst xmlns:a="http://schemas.openxmlformats.org/drawingml/2006/main">
            <a:ext uri="{FF2B5EF4-FFF2-40B4-BE49-F238E27FC236}">
              <a16:creationId xmlns:a16="http://schemas.microsoft.com/office/drawing/2014/main" id="{9C3EFAFC-3160-4203-AC94-375B4CE66244}"/>
            </a:ext>
          </a:extLst>
        </cdr:cNvPr>
        <cdr:cNvSpPr/>
      </cdr:nvSpPr>
      <cdr:spPr>
        <a:xfrm xmlns:a="http://schemas.openxmlformats.org/drawingml/2006/main" rot="5400000">
          <a:off x="7425171" y="3257262"/>
          <a:ext cx="6292274" cy="1587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endParaRPr lang="de-DE" sz="1100"/>
        </a:p>
      </cdr:txBody>
    </cdr:sp>
  </cdr:relSizeAnchor>
  <cdr:relSizeAnchor xmlns:cdr="http://schemas.openxmlformats.org/drawingml/2006/chartDrawing">
    <cdr:from>
      <cdr:x>0.94949</cdr:x>
      <cdr:y>0.03421</cdr:y>
    </cdr:from>
    <cdr:to>
      <cdr:x>0.97053</cdr:x>
      <cdr:y>0.73751</cdr:y>
    </cdr:to>
    <cdr:sp macro="" textlink="">
      <cdr:nvSpPr>
        <cdr:cNvPr id="4" name="Rechteck 3">
          <a:extLst xmlns:a="http://schemas.openxmlformats.org/drawingml/2006/main">
            <a:ext uri="{FF2B5EF4-FFF2-40B4-BE49-F238E27FC236}">
              <a16:creationId xmlns:a16="http://schemas.microsoft.com/office/drawing/2014/main" id="{66812600-55FF-47C5-8D5F-2136BEBB1CE3}"/>
            </a:ext>
          </a:extLst>
        </cdr:cNvPr>
        <cdr:cNvSpPr/>
      </cdr:nvSpPr>
      <cdr:spPr>
        <a:xfrm xmlns:a="http://schemas.openxmlformats.org/drawingml/2006/main">
          <a:off x="13076567" y="314580"/>
          <a:ext cx="289795" cy="6467364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bg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de-DE"/>
        </a:p>
      </cdr:txBody>
    </cdr:sp>
  </cdr:relSizeAnchor>
</c:userShape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886C2-B489-4CE3-BAC5-ED4205542632}">
  <dimension ref="A1:G34"/>
  <sheetViews>
    <sheetView tabSelected="1" zoomScale="53" zoomScaleNormal="120" workbookViewId="0"/>
  </sheetViews>
  <sheetFormatPr baseColWidth="10" defaultRowHeight="14.4" x14ac:dyDescent="0.3"/>
  <cols>
    <col min="1" max="1" width="20.88671875" customWidth="1"/>
    <col min="2" max="2" width="25.77734375" customWidth="1"/>
    <col min="3" max="3" width="40" customWidth="1"/>
    <col min="4" max="4" width="26" customWidth="1"/>
    <col min="5" max="5" width="20.21875" customWidth="1"/>
    <col min="6" max="6" width="14.5546875" customWidth="1"/>
  </cols>
  <sheetData>
    <row r="1" spans="1:5" ht="18" customHeight="1" x14ac:dyDescent="0.35">
      <c r="A1" s="3" t="s">
        <v>3</v>
      </c>
      <c r="B1" s="4"/>
      <c r="C1" s="4"/>
      <c r="D1" s="4"/>
    </row>
    <row r="2" spans="1:5" ht="18" customHeight="1" x14ac:dyDescent="0.35">
      <c r="A2" s="4"/>
      <c r="B2" s="4"/>
      <c r="C2" s="4"/>
      <c r="D2" s="4"/>
    </row>
    <row r="3" spans="1:5" ht="18" customHeight="1" x14ac:dyDescent="0.35">
      <c r="A3" s="4"/>
      <c r="B3" s="4"/>
      <c r="C3" s="4"/>
      <c r="D3" s="4"/>
    </row>
    <row r="4" spans="1:5" ht="18" customHeight="1" x14ac:dyDescent="0.35">
      <c r="A4" s="3" t="s">
        <v>5</v>
      </c>
      <c r="B4" s="3" t="s">
        <v>6</v>
      </c>
      <c r="C4" s="3" t="s">
        <v>2</v>
      </c>
      <c r="D4" s="3" t="s">
        <v>1</v>
      </c>
      <c r="E4" s="4"/>
    </row>
    <row r="5" spans="1:5" ht="18" customHeight="1" x14ac:dyDescent="0.35">
      <c r="A5" s="2" t="s">
        <v>0</v>
      </c>
      <c r="B5" s="3">
        <f>8.99*10000000</f>
        <v>89900000</v>
      </c>
      <c r="C5" s="3"/>
      <c r="D5" s="3"/>
    </row>
    <row r="6" spans="1:5" ht="18" customHeight="1" x14ac:dyDescent="0.35">
      <c r="A6" s="2" t="s">
        <v>8</v>
      </c>
      <c r="B6" s="3">
        <f>2.34*10000000</f>
        <v>23400000</v>
      </c>
      <c r="C6" s="3"/>
      <c r="D6" s="3"/>
    </row>
    <row r="7" spans="1:5" ht="18" customHeight="1" x14ac:dyDescent="0.35">
      <c r="A7" s="2" t="s">
        <v>9</v>
      </c>
      <c r="B7" s="3">
        <v>1242507</v>
      </c>
      <c r="C7" s="3">
        <v>568696</v>
      </c>
      <c r="D7" s="3">
        <v>673811</v>
      </c>
      <c r="E7" s="5"/>
    </row>
    <row r="8" spans="1:5" ht="18" customHeight="1" x14ac:dyDescent="0.35">
      <c r="A8" s="6" t="s">
        <v>10</v>
      </c>
      <c r="B8" s="3">
        <v>168492</v>
      </c>
      <c r="C8" s="3">
        <v>54707</v>
      </c>
      <c r="D8" s="3">
        <v>113785</v>
      </c>
      <c r="E8" s="5"/>
    </row>
    <row r="9" spans="1:5" ht="18" customHeight="1" x14ac:dyDescent="0.35">
      <c r="A9" s="2" t="s">
        <v>11</v>
      </c>
      <c r="B9" s="3">
        <v>14981</v>
      </c>
      <c r="C9" s="3">
        <v>2900</v>
      </c>
      <c r="D9" s="3">
        <v>12081</v>
      </c>
      <c r="E9" s="5"/>
    </row>
    <row r="10" spans="1:5" ht="18" customHeight="1" x14ac:dyDescent="0.35">
      <c r="A10" s="2" t="s">
        <v>12</v>
      </c>
      <c r="B10" s="3">
        <v>1530</v>
      </c>
      <c r="C10" s="3"/>
      <c r="D10" s="3">
        <v>1530</v>
      </c>
    </row>
    <row r="11" spans="1:5" ht="18" customHeight="1" x14ac:dyDescent="0.35">
      <c r="A11" s="2" t="s">
        <v>13</v>
      </c>
      <c r="B11" s="3">
        <v>160</v>
      </c>
      <c r="C11" s="3"/>
      <c r="D11" s="3">
        <v>160</v>
      </c>
    </row>
    <row r="12" spans="1:5" ht="18" customHeight="1" x14ac:dyDescent="0.35">
      <c r="A12" s="2" t="s">
        <v>14</v>
      </c>
      <c r="B12" s="3">
        <v>18</v>
      </c>
      <c r="C12" s="3"/>
      <c r="D12" s="3">
        <v>18</v>
      </c>
    </row>
    <row r="19" spans="1:7" x14ac:dyDescent="0.3">
      <c r="E19" t="s">
        <v>4</v>
      </c>
    </row>
    <row r="21" spans="1:7" x14ac:dyDescent="0.3">
      <c r="E21" t="s">
        <v>0</v>
      </c>
      <c r="F21">
        <f>8.99*10000000</f>
        <v>89900000</v>
      </c>
    </row>
    <row r="22" spans="1:7" x14ac:dyDescent="0.3">
      <c r="E22" t="s">
        <v>8</v>
      </c>
      <c r="F22">
        <f>2.34*10000000</f>
        <v>23400000</v>
      </c>
    </row>
    <row r="23" spans="1:7" x14ac:dyDescent="0.3">
      <c r="E23" t="s">
        <v>9</v>
      </c>
      <c r="F23">
        <v>568696</v>
      </c>
      <c r="G23">
        <f>B7-F23</f>
        <v>673811</v>
      </c>
    </row>
    <row r="24" spans="1:7" x14ac:dyDescent="0.3">
      <c r="E24" s="1" t="s">
        <v>10</v>
      </c>
      <c r="F24">
        <v>54707</v>
      </c>
      <c r="G24">
        <f>B8-F24</f>
        <v>113785</v>
      </c>
    </row>
    <row r="25" spans="1:7" x14ac:dyDescent="0.3">
      <c r="E25" t="s">
        <v>11</v>
      </c>
      <c r="F25">
        <v>2900</v>
      </c>
      <c r="G25">
        <f>B9-F25</f>
        <v>12081</v>
      </c>
    </row>
    <row r="26" spans="1:7" x14ac:dyDescent="0.3">
      <c r="E26" t="s">
        <v>12</v>
      </c>
      <c r="F26">
        <v>1530</v>
      </c>
    </row>
    <row r="27" spans="1:7" x14ac:dyDescent="0.3">
      <c r="E27" t="s">
        <v>13</v>
      </c>
      <c r="F27">
        <v>160</v>
      </c>
    </row>
    <row r="28" spans="1:7" x14ac:dyDescent="0.3">
      <c r="E28" t="s">
        <v>14</v>
      </c>
      <c r="F28">
        <v>18</v>
      </c>
    </row>
    <row r="32" spans="1:7" x14ac:dyDescent="0.3">
      <c r="A32" t="s">
        <v>7</v>
      </c>
    </row>
    <row r="33" spans="1:1" x14ac:dyDescent="0.3">
      <c r="A33" t="s">
        <v>16</v>
      </c>
    </row>
    <row r="34" spans="1:1" x14ac:dyDescent="0.3">
      <c r="A34" t="s">
        <v>15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Hilt</dc:creator>
  <cp:lastModifiedBy>Sabine Hilt</cp:lastModifiedBy>
  <dcterms:created xsi:type="dcterms:W3CDTF">2024-03-04T11:06:20Z</dcterms:created>
  <dcterms:modified xsi:type="dcterms:W3CDTF">2025-01-03T10:28:35Z</dcterms:modified>
</cp:coreProperties>
</file>