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3110"/>
  </bookViews>
  <sheets>
    <sheet name="TT2" sheetId="1" r:id="rId1"/>
  </sheets>
  <calcPr calcId="145621"/>
</workbook>
</file>

<file path=xl/calcChain.xml><?xml version="1.0" encoding="utf-8"?>
<calcChain xmlns="http://schemas.openxmlformats.org/spreadsheetml/2006/main">
  <c r="D144" i="1" l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D5" i="1"/>
</calcChain>
</file>

<file path=xl/sharedStrings.xml><?xml version="1.0" encoding="utf-8"?>
<sst xmlns="http://schemas.openxmlformats.org/spreadsheetml/2006/main" count="43" uniqueCount="24">
  <si>
    <t>T2-Taucher Fließ</t>
  </si>
  <si>
    <t xml:space="preserve">SRP     </t>
  </si>
  <si>
    <t xml:space="preserve">TP        </t>
  </si>
  <si>
    <t xml:space="preserve">NH4-N </t>
  </si>
  <si>
    <t xml:space="preserve">NO3-N </t>
  </si>
  <si>
    <t>pH-Wert</t>
  </si>
  <si>
    <t xml:space="preserve">Leitfähigk.    </t>
  </si>
  <si>
    <t>O2-Gehalt [mg/l]</t>
  </si>
  <si>
    <t>O2-Sättigung</t>
  </si>
  <si>
    <t xml:space="preserve">Temperatur    </t>
  </si>
  <si>
    <t>Pegel</t>
  </si>
  <si>
    <t>Datum</t>
  </si>
  <si>
    <t>Tage</t>
  </si>
  <si>
    <t>[µg/ L]</t>
  </si>
  <si>
    <t>[mg/ L]</t>
  </si>
  <si>
    <t>[ µS/ cm ]</t>
  </si>
  <si>
    <t>[% ]</t>
  </si>
  <si>
    <t>[°C ]</t>
  </si>
  <si>
    <t>[cm ]</t>
  </si>
  <si>
    <t>&lt;0,03</t>
  </si>
  <si>
    <t>&lt;0</t>
  </si>
  <si>
    <t>Pegel mit Zollstock gemessen</t>
  </si>
  <si>
    <t>20?</t>
  </si>
  <si>
    <t>210?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</si>
</sst>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-mmm\-yy"/>
  </numFmts>
  <fonts count="3" x14ac:knownFonts="1">
    <font>
      <sz val="12"/>
      <name val="Arial"/>
    </font>
    <font>
      <sz val="12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Alignment="1"/>
    <xf numFmtId="164" fontId="2" fillId="0" borderId="0" xfId="0" applyNumberFormat="1" applyFont="1" applyAlignment="1"/>
    <xf numFmtId="2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1" fontId="2" fillId="0" borderId="0" xfId="0" applyNumberFormat="1" applyFont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/>
    <xf numFmtId="0" fontId="1" fillId="0" borderId="0" xfId="0" applyNumberFormat="1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tabSelected="1" showOutlineSymbols="0" zoomScale="87" zoomScaleNormal="87" workbookViewId="0">
      <pane ySplit="3" topLeftCell="A4" activePane="bottomLeft" state="frozen"/>
      <selection pane="bottomLeft" activeCell="P126" sqref="P126"/>
    </sheetView>
  </sheetViews>
  <sheetFormatPr baseColWidth="10" defaultColWidth="9.77734375" defaultRowHeight="15" x14ac:dyDescent="0.2"/>
  <cols>
    <col min="1" max="11" width="9.6640625" style="1" customWidth="1"/>
    <col min="12" max="12" width="12.6640625" style="1" customWidth="1"/>
    <col min="13" max="14" width="10.6640625" style="1" customWidth="1"/>
    <col min="15" max="18" width="9.77734375" style="1"/>
    <col min="19" max="16384" width="9.77734375" style="12"/>
  </cols>
  <sheetData>
    <row r="1" spans="1:15" x14ac:dyDescent="0.2">
      <c r="D1" s="2" t="s">
        <v>0</v>
      </c>
      <c r="H1" s="3"/>
      <c r="I1" s="3"/>
      <c r="J1" s="4"/>
    </row>
    <row r="2" spans="1:15" x14ac:dyDescent="0.2">
      <c r="F2" s="5" t="s">
        <v>1</v>
      </c>
      <c r="G2" s="5" t="s">
        <v>2</v>
      </c>
      <c r="H2" s="6" t="s">
        <v>3</v>
      </c>
      <c r="I2" s="6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</row>
    <row r="3" spans="1:15" x14ac:dyDescent="0.2">
      <c r="D3" s="1" t="s">
        <v>11</v>
      </c>
      <c r="E3" s="1" t="s">
        <v>12</v>
      </c>
      <c r="F3" s="5" t="s">
        <v>13</v>
      </c>
      <c r="G3" s="5" t="s">
        <v>13</v>
      </c>
      <c r="H3" s="6" t="s">
        <v>14</v>
      </c>
      <c r="I3" s="6" t="s">
        <v>14</v>
      </c>
      <c r="J3" s="5"/>
      <c r="K3" s="5" t="s">
        <v>15</v>
      </c>
      <c r="L3" s="5" t="s">
        <v>14</v>
      </c>
      <c r="M3" s="5" t="s">
        <v>16</v>
      </c>
      <c r="N3" s="5" t="s">
        <v>17</v>
      </c>
      <c r="O3" s="5" t="s">
        <v>18</v>
      </c>
    </row>
    <row r="4" spans="1:15" x14ac:dyDescent="0.2">
      <c r="H4" s="3"/>
      <c r="I4" s="3"/>
      <c r="J4" s="4"/>
    </row>
    <row r="5" spans="1:15" x14ac:dyDescent="0.2">
      <c r="A5" s="1">
        <v>26</v>
      </c>
      <c r="B5" s="1">
        <v>7</v>
      </c>
      <c r="C5" s="1">
        <v>2000</v>
      </c>
      <c r="D5" s="7">
        <f t="shared" ref="D5:D68" si="0">DATE(C5,B5,A5)</f>
        <v>36733</v>
      </c>
      <c r="E5" s="1">
        <v>201</v>
      </c>
      <c r="F5" s="1">
        <v>50</v>
      </c>
      <c r="G5" s="1">
        <v>130</v>
      </c>
      <c r="H5" s="3">
        <v>0.05</v>
      </c>
      <c r="I5" s="3">
        <v>1.66</v>
      </c>
      <c r="J5" s="4">
        <v>7.7</v>
      </c>
      <c r="K5" s="1">
        <v>922</v>
      </c>
      <c r="L5" s="1">
        <v>8.8000000000000007</v>
      </c>
      <c r="M5" s="1">
        <v>97</v>
      </c>
      <c r="N5" s="1">
        <v>18.5</v>
      </c>
      <c r="O5" s="8">
        <v>6</v>
      </c>
    </row>
    <row r="6" spans="1:15" x14ac:dyDescent="0.2">
      <c r="A6" s="1">
        <v>22</v>
      </c>
      <c r="B6" s="1">
        <v>8</v>
      </c>
      <c r="C6" s="1">
        <v>2000</v>
      </c>
      <c r="D6" s="7">
        <f t="shared" si="0"/>
        <v>36760</v>
      </c>
      <c r="E6" s="9">
        <f t="shared" ref="E6:E69" si="1">E5+D6-D5</f>
        <v>228</v>
      </c>
      <c r="F6" s="1">
        <v>70</v>
      </c>
      <c r="G6" s="1">
        <v>369</v>
      </c>
      <c r="H6" s="3">
        <v>0.66</v>
      </c>
      <c r="I6" s="3">
        <v>0.21</v>
      </c>
      <c r="J6" s="4">
        <v>7.6</v>
      </c>
      <c r="K6" s="1">
        <v>966</v>
      </c>
      <c r="L6" s="1">
        <v>6.3</v>
      </c>
      <c r="M6" s="1">
        <v>72</v>
      </c>
      <c r="N6" s="1">
        <v>20.399999999999999</v>
      </c>
      <c r="O6" s="8">
        <v>9</v>
      </c>
    </row>
    <row r="7" spans="1:15" x14ac:dyDescent="0.2">
      <c r="A7" s="1">
        <v>6</v>
      </c>
      <c r="B7" s="1">
        <v>9</v>
      </c>
      <c r="C7" s="1">
        <v>2000</v>
      </c>
      <c r="D7" s="7">
        <f t="shared" si="0"/>
        <v>36775</v>
      </c>
      <c r="E7" s="9">
        <f t="shared" si="1"/>
        <v>243</v>
      </c>
      <c r="F7" s="1">
        <v>30</v>
      </c>
      <c r="G7" s="1">
        <v>141</v>
      </c>
      <c r="H7" s="3">
        <v>0.28000000000000003</v>
      </c>
      <c r="I7" s="3">
        <v>0.48</v>
      </c>
      <c r="J7" s="4">
        <v>7.6</v>
      </c>
      <c r="K7" s="1">
        <v>948</v>
      </c>
      <c r="L7" s="1">
        <v>7.7</v>
      </c>
      <c r="M7" s="1">
        <v>75</v>
      </c>
      <c r="N7" s="1">
        <v>13</v>
      </c>
      <c r="O7" s="8">
        <v>10</v>
      </c>
    </row>
    <row r="8" spans="1:15" x14ac:dyDescent="0.2">
      <c r="A8" s="1">
        <v>13</v>
      </c>
      <c r="B8" s="1">
        <v>9</v>
      </c>
      <c r="C8" s="1">
        <v>2000</v>
      </c>
      <c r="D8" s="7">
        <f t="shared" si="0"/>
        <v>36782</v>
      </c>
      <c r="E8" s="9">
        <f t="shared" si="1"/>
        <v>250</v>
      </c>
      <c r="F8" s="1">
        <v>48</v>
      </c>
      <c r="G8" s="1">
        <v>239</v>
      </c>
      <c r="H8" s="3">
        <v>0.28000000000000003</v>
      </c>
      <c r="I8" s="3">
        <v>0.71</v>
      </c>
      <c r="J8" s="4">
        <v>7.6</v>
      </c>
      <c r="K8" s="1">
        <v>877</v>
      </c>
      <c r="L8" s="1">
        <v>8.6999999999999993</v>
      </c>
      <c r="M8" s="1">
        <v>85</v>
      </c>
      <c r="N8" s="1">
        <v>14</v>
      </c>
      <c r="O8" s="8">
        <v>13</v>
      </c>
    </row>
    <row r="9" spans="1:15" x14ac:dyDescent="0.2">
      <c r="A9" s="1">
        <v>5</v>
      </c>
      <c r="B9" s="1">
        <v>10</v>
      </c>
      <c r="C9" s="1">
        <v>2000</v>
      </c>
      <c r="D9" s="7">
        <f t="shared" si="0"/>
        <v>36804</v>
      </c>
      <c r="E9" s="9">
        <f t="shared" si="1"/>
        <v>272</v>
      </c>
      <c r="F9" s="1">
        <v>33</v>
      </c>
      <c r="G9" s="1">
        <v>56</v>
      </c>
      <c r="H9" s="3">
        <v>0.05</v>
      </c>
      <c r="I9" s="3">
        <v>0.34</v>
      </c>
      <c r="J9" s="4">
        <v>7.8</v>
      </c>
      <c r="K9" s="1">
        <v>921</v>
      </c>
      <c r="L9" s="1">
        <v>8.1999999999999993</v>
      </c>
      <c r="M9" s="1">
        <v>84</v>
      </c>
      <c r="N9" s="1">
        <v>15.3</v>
      </c>
      <c r="O9" s="8">
        <v>8</v>
      </c>
    </row>
    <row r="10" spans="1:15" x14ac:dyDescent="0.2">
      <c r="A10" s="1">
        <v>11</v>
      </c>
      <c r="B10" s="1">
        <v>10</v>
      </c>
      <c r="C10" s="1">
        <v>2000</v>
      </c>
      <c r="D10" s="7">
        <f t="shared" si="0"/>
        <v>36810</v>
      </c>
      <c r="E10" s="9">
        <f t="shared" si="1"/>
        <v>278</v>
      </c>
      <c r="F10" s="1">
        <v>26</v>
      </c>
      <c r="G10" s="1">
        <v>47</v>
      </c>
      <c r="H10" s="3">
        <v>7.0000000000000007E-2</v>
      </c>
      <c r="I10" s="3">
        <v>0.6</v>
      </c>
      <c r="J10" s="4">
        <v>7.9</v>
      </c>
      <c r="K10" s="1">
        <v>921</v>
      </c>
      <c r="L10" s="1">
        <v>12.6</v>
      </c>
      <c r="M10" s="1">
        <v>112</v>
      </c>
      <c r="N10" s="1">
        <v>9</v>
      </c>
      <c r="O10" s="8">
        <v>14</v>
      </c>
    </row>
    <row r="11" spans="1:15" x14ac:dyDescent="0.2">
      <c r="A11" s="1">
        <v>18</v>
      </c>
      <c r="B11" s="1">
        <v>10</v>
      </c>
      <c r="C11" s="1">
        <v>2000</v>
      </c>
      <c r="D11" s="7">
        <f t="shared" si="0"/>
        <v>36817</v>
      </c>
      <c r="E11" s="9">
        <f t="shared" si="1"/>
        <v>285</v>
      </c>
      <c r="F11" s="1">
        <v>30</v>
      </c>
      <c r="G11" s="1">
        <v>52</v>
      </c>
      <c r="H11" s="3">
        <v>0.05</v>
      </c>
      <c r="I11" s="3">
        <v>0.48</v>
      </c>
      <c r="J11" s="4">
        <v>7.7</v>
      </c>
      <c r="K11" s="1">
        <v>917</v>
      </c>
      <c r="L11" s="1">
        <v>7.8</v>
      </c>
      <c r="M11" s="1">
        <v>71</v>
      </c>
      <c r="N11" s="1">
        <v>11</v>
      </c>
      <c r="O11" s="8">
        <v>14</v>
      </c>
    </row>
    <row r="12" spans="1:15" x14ac:dyDescent="0.2">
      <c r="A12" s="1">
        <v>1</v>
      </c>
      <c r="B12" s="1">
        <v>11</v>
      </c>
      <c r="C12" s="1">
        <v>2000</v>
      </c>
      <c r="D12" s="7">
        <f t="shared" si="0"/>
        <v>36831</v>
      </c>
      <c r="E12" s="9">
        <f t="shared" si="1"/>
        <v>299</v>
      </c>
      <c r="F12" s="1">
        <v>23</v>
      </c>
      <c r="G12" s="1">
        <v>36</v>
      </c>
      <c r="H12" s="3">
        <v>0.08</v>
      </c>
      <c r="I12" s="3">
        <v>0.63</v>
      </c>
      <c r="J12" s="4">
        <v>7.8</v>
      </c>
      <c r="K12" s="1">
        <v>919</v>
      </c>
      <c r="L12" s="1">
        <v>9.9</v>
      </c>
      <c r="M12" s="1">
        <v>86</v>
      </c>
      <c r="N12" s="1">
        <v>7.9</v>
      </c>
      <c r="O12" s="8">
        <v>14</v>
      </c>
    </row>
    <row r="13" spans="1:15" x14ac:dyDescent="0.2">
      <c r="A13" s="1">
        <v>14</v>
      </c>
      <c r="B13" s="1">
        <v>11</v>
      </c>
      <c r="C13" s="1">
        <v>2000</v>
      </c>
      <c r="D13" s="7">
        <f t="shared" si="0"/>
        <v>36844</v>
      </c>
      <c r="E13" s="9">
        <f t="shared" si="1"/>
        <v>312</v>
      </c>
      <c r="F13" s="1">
        <v>17</v>
      </c>
      <c r="G13" s="1">
        <v>28</v>
      </c>
      <c r="H13" s="3">
        <v>0.03</v>
      </c>
      <c r="I13" s="3">
        <v>0.5</v>
      </c>
      <c r="J13" s="4">
        <v>7.8</v>
      </c>
      <c r="K13" s="1">
        <v>915</v>
      </c>
      <c r="L13" s="1">
        <v>9.4</v>
      </c>
      <c r="M13" s="1">
        <v>78</v>
      </c>
      <c r="N13" s="1">
        <v>6.9</v>
      </c>
      <c r="O13" s="8">
        <v>11</v>
      </c>
    </row>
    <row r="14" spans="1:15" x14ac:dyDescent="0.2">
      <c r="A14" s="1">
        <v>29</v>
      </c>
      <c r="B14" s="1">
        <v>11</v>
      </c>
      <c r="C14" s="1">
        <v>2000</v>
      </c>
      <c r="D14" s="7">
        <f t="shared" si="0"/>
        <v>36859</v>
      </c>
      <c r="E14" s="9">
        <f t="shared" si="1"/>
        <v>327</v>
      </c>
      <c r="F14" s="1">
        <v>17</v>
      </c>
      <c r="G14" s="1">
        <v>52</v>
      </c>
      <c r="H14" s="3">
        <v>0.12</v>
      </c>
      <c r="I14" s="3">
        <v>6.7</v>
      </c>
      <c r="J14" s="4">
        <v>7.6</v>
      </c>
      <c r="K14" s="1">
        <v>951</v>
      </c>
      <c r="L14" s="1">
        <v>8.1</v>
      </c>
      <c r="M14" s="1">
        <v>69</v>
      </c>
      <c r="N14" s="1">
        <v>7.7</v>
      </c>
      <c r="O14" s="8">
        <v>18</v>
      </c>
    </row>
    <row r="15" spans="1:15" x14ac:dyDescent="0.2">
      <c r="A15" s="1">
        <v>19</v>
      </c>
      <c r="B15" s="1">
        <v>12</v>
      </c>
      <c r="C15" s="1">
        <v>2000</v>
      </c>
      <c r="D15" s="7">
        <f t="shared" si="0"/>
        <v>36879</v>
      </c>
      <c r="E15" s="9">
        <f t="shared" si="1"/>
        <v>347</v>
      </c>
      <c r="F15" s="1">
        <v>27</v>
      </c>
      <c r="G15" s="1">
        <v>46</v>
      </c>
      <c r="H15" s="3">
        <v>0.14000000000000001</v>
      </c>
      <c r="I15" s="3">
        <v>4.4000000000000004</v>
      </c>
      <c r="J15" s="4">
        <v>7.7</v>
      </c>
      <c r="K15" s="1">
        <v>1038</v>
      </c>
      <c r="L15" s="1">
        <v>105</v>
      </c>
      <c r="M15" s="1">
        <v>77</v>
      </c>
      <c r="N15" s="1">
        <v>2</v>
      </c>
      <c r="O15" s="8">
        <v>17</v>
      </c>
    </row>
    <row r="16" spans="1:15" x14ac:dyDescent="0.2">
      <c r="A16" s="1">
        <v>11</v>
      </c>
      <c r="B16" s="1">
        <v>1</v>
      </c>
      <c r="C16" s="1">
        <v>2001</v>
      </c>
      <c r="D16" s="7">
        <f t="shared" si="0"/>
        <v>36902</v>
      </c>
      <c r="E16" s="9">
        <f t="shared" si="1"/>
        <v>370</v>
      </c>
      <c r="F16" s="1">
        <v>24</v>
      </c>
      <c r="G16" s="1">
        <v>52</v>
      </c>
      <c r="H16" s="3">
        <v>0.12</v>
      </c>
      <c r="I16" s="3">
        <v>6.3</v>
      </c>
      <c r="J16" s="4">
        <v>7.7</v>
      </c>
      <c r="K16" s="1">
        <v>1003</v>
      </c>
      <c r="L16" s="1">
        <v>12.3</v>
      </c>
      <c r="M16" s="1">
        <v>89</v>
      </c>
      <c r="N16" s="1">
        <v>1.4</v>
      </c>
      <c r="O16" s="8">
        <v>19</v>
      </c>
    </row>
    <row r="17" spans="1:15" x14ac:dyDescent="0.2">
      <c r="A17" s="1">
        <v>24</v>
      </c>
      <c r="B17" s="1">
        <v>1</v>
      </c>
      <c r="C17" s="1">
        <v>2001</v>
      </c>
      <c r="D17" s="7">
        <f t="shared" si="0"/>
        <v>36915</v>
      </c>
      <c r="E17" s="9">
        <f t="shared" si="1"/>
        <v>383</v>
      </c>
      <c r="F17" s="1">
        <v>16</v>
      </c>
      <c r="G17" s="1">
        <v>40</v>
      </c>
      <c r="H17" s="3">
        <v>0.15</v>
      </c>
      <c r="I17" s="3">
        <v>3.56</v>
      </c>
      <c r="J17" s="4">
        <v>7.7</v>
      </c>
      <c r="K17" s="1">
        <v>990</v>
      </c>
      <c r="L17" s="1">
        <v>3.1</v>
      </c>
      <c r="M17" s="1">
        <v>23</v>
      </c>
      <c r="N17" s="1">
        <v>2.1</v>
      </c>
      <c r="O17" s="8">
        <v>17</v>
      </c>
    </row>
    <row r="18" spans="1:15" x14ac:dyDescent="0.2">
      <c r="A18" s="1">
        <v>8</v>
      </c>
      <c r="B18" s="1">
        <v>2</v>
      </c>
      <c r="C18" s="1">
        <v>2001</v>
      </c>
      <c r="D18" s="7">
        <f t="shared" si="0"/>
        <v>36930</v>
      </c>
      <c r="E18" s="9">
        <f t="shared" si="1"/>
        <v>398</v>
      </c>
      <c r="F18" s="1">
        <v>40</v>
      </c>
      <c r="G18" s="1">
        <v>72</v>
      </c>
      <c r="H18" s="3">
        <v>0.11</v>
      </c>
      <c r="I18" s="3">
        <v>12.4</v>
      </c>
      <c r="J18" s="4">
        <v>7.9</v>
      </c>
      <c r="K18" s="1">
        <v>1070</v>
      </c>
      <c r="L18" s="1">
        <v>9.6</v>
      </c>
      <c r="M18" s="1">
        <v>75</v>
      </c>
      <c r="N18" s="1">
        <v>4.7</v>
      </c>
      <c r="O18" s="8">
        <v>27</v>
      </c>
    </row>
    <row r="19" spans="1:15" x14ac:dyDescent="0.2">
      <c r="A19" s="1">
        <v>19</v>
      </c>
      <c r="B19" s="1">
        <v>2</v>
      </c>
      <c r="C19" s="1">
        <v>2001</v>
      </c>
      <c r="D19" s="7">
        <f t="shared" si="0"/>
        <v>36941</v>
      </c>
      <c r="E19" s="9">
        <f t="shared" si="1"/>
        <v>409</v>
      </c>
      <c r="F19" s="1">
        <v>14</v>
      </c>
      <c r="G19" s="1">
        <v>42</v>
      </c>
      <c r="H19" s="3">
        <v>0.03</v>
      </c>
      <c r="I19" s="3">
        <v>9.7200000000000006</v>
      </c>
      <c r="J19" s="4">
        <v>7.8</v>
      </c>
      <c r="K19" s="1">
        <v>1050</v>
      </c>
      <c r="L19" s="1">
        <v>9.8000000000000007</v>
      </c>
      <c r="M19" s="1">
        <v>70</v>
      </c>
      <c r="N19" s="1">
        <v>1.8</v>
      </c>
      <c r="O19" s="1">
        <v>28</v>
      </c>
    </row>
    <row r="20" spans="1:15" x14ac:dyDescent="0.2">
      <c r="A20" s="1">
        <v>26</v>
      </c>
      <c r="B20" s="1">
        <v>2</v>
      </c>
      <c r="C20" s="1">
        <v>2001</v>
      </c>
      <c r="D20" s="7">
        <f t="shared" si="0"/>
        <v>36948</v>
      </c>
      <c r="E20" s="9">
        <f t="shared" si="1"/>
        <v>416</v>
      </c>
      <c r="F20" s="1">
        <v>14</v>
      </c>
      <c r="G20" s="1">
        <v>44</v>
      </c>
      <c r="H20" s="3">
        <v>0.04</v>
      </c>
      <c r="I20" s="3">
        <v>9.44</v>
      </c>
      <c r="J20" s="4">
        <v>7.9</v>
      </c>
      <c r="K20" s="1">
        <v>1075</v>
      </c>
      <c r="N20" s="1">
        <v>0.4</v>
      </c>
      <c r="O20" s="1">
        <v>27</v>
      </c>
    </row>
    <row r="21" spans="1:15" x14ac:dyDescent="0.2">
      <c r="A21" s="1">
        <v>5</v>
      </c>
      <c r="B21" s="1">
        <v>3</v>
      </c>
      <c r="C21" s="1">
        <v>2001</v>
      </c>
      <c r="D21" s="7">
        <f t="shared" si="0"/>
        <v>36955</v>
      </c>
      <c r="E21" s="9">
        <f t="shared" si="1"/>
        <v>423</v>
      </c>
      <c r="F21" s="1">
        <v>14</v>
      </c>
      <c r="G21" s="1">
        <v>48</v>
      </c>
      <c r="H21" s="3">
        <v>0.14000000000000001</v>
      </c>
      <c r="I21" s="3">
        <v>8.2799999999999994</v>
      </c>
      <c r="J21" s="4">
        <v>7.7</v>
      </c>
      <c r="K21" s="1">
        <v>1029</v>
      </c>
      <c r="L21" s="1">
        <v>15.2</v>
      </c>
      <c r="M21" s="1">
        <v>111</v>
      </c>
      <c r="N21" s="1">
        <v>2.4</v>
      </c>
      <c r="O21" s="1">
        <v>30</v>
      </c>
    </row>
    <row r="22" spans="1:15" x14ac:dyDescent="0.2">
      <c r="A22" s="1">
        <v>12</v>
      </c>
      <c r="B22" s="1">
        <v>3</v>
      </c>
      <c r="C22" s="1">
        <v>2001</v>
      </c>
      <c r="D22" s="7">
        <f t="shared" si="0"/>
        <v>36962</v>
      </c>
      <c r="E22" s="9">
        <f t="shared" si="1"/>
        <v>430</v>
      </c>
      <c r="F22" s="1">
        <v>23</v>
      </c>
      <c r="G22" s="1">
        <v>66</v>
      </c>
      <c r="H22" s="3"/>
      <c r="I22" s="3">
        <v>10.84</v>
      </c>
      <c r="J22" s="4">
        <v>7.8</v>
      </c>
      <c r="K22" s="1">
        <v>1060</v>
      </c>
      <c r="L22" s="1">
        <v>7.5</v>
      </c>
      <c r="M22" s="1">
        <v>63</v>
      </c>
      <c r="N22" s="1">
        <v>7.2</v>
      </c>
      <c r="O22" s="1">
        <v>34</v>
      </c>
    </row>
    <row r="23" spans="1:15" x14ac:dyDescent="0.2">
      <c r="A23" s="1">
        <v>19</v>
      </c>
      <c r="B23" s="1">
        <v>3</v>
      </c>
      <c r="C23" s="1">
        <v>2001</v>
      </c>
      <c r="D23" s="7">
        <f t="shared" si="0"/>
        <v>36969</v>
      </c>
      <c r="E23" s="9">
        <f t="shared" si="1"/>
        <v>437</v>
      </c>
      <c r="F23" s="1">
        <v>32</v>
      </c>
      <c r="G23" s="1">
        <v>72</v>
      </c>
      <c r="H23" s="3">
        <v>0.18</v>
      </c>
      <c r="I23" s="3">
        <v>12.04</v>
      </c>
      <c r="J23" s="4">
        <v>7.8</v>
      </c>
      <c r="K23" s="1">
        <v>1064</v>
      </c>
      <c r="L23" s="1">
        <v>9.5</v>
      </c>
      <c r="M23" s="1">
        <v>75</v>
      </c>
      <c r="N23" s="1">
        <v>5.2</v>
      </c>
      <c r="O23" s="1">
        <v>40</v>
      </c>
    </row>
    <row r="24" spans="1:15" x14ac:dyDescent="0.2">
      <c r="A24" s="1">
        <v>2</v>
      </c>
      <c r="B24" s="1">
        <v>4</v>
      </c>
      <c r="C24" s="1">
        <v>2001</v>
      </c>
      <c r="D24" s="7">
        <f t="shared" si="0"/>
        <v>36983</v>
      </c>
      <c r="E24" s="9">
        <f t="shared" si="1"/>
        <v>451</v>
      </c>
      <c r="F24" s="1">
        <v>29</v>
      </c>
      <c r="G24" s="1">
        <v>52</v>
      </c>
      <c r="H24" s="3">
        <v>0.04</v>
      </c>
      <c r="I24" s="3">
        <v>16.68</v>
      </c>
      <c r="J24" s="4">
        <v>7.8</v>
      </c>
      <c r="K24" s="1">
        <v>1051</v>
      </c>
      <c r="L24" s="1">
        <v>10.7</v>
      </c>
      <c r="M24" s="1">
        <v>90</v>
      </c>
      <c r="N24" s="1">
        <v>7.4</v>
      </c>
      <c r="O24" s="1">
        <v>48</v>
      </c>
    </row>
    <row r="25" spans="1:15" x14ac:dyDescent="0.2">
      <c r="A25" s="1">
        <v>19</v>
      </c>
      <c r="B25" s="1">
        <v>4</v>
      </c>
      <c r="C25" s="1">
        <v>2001</v>
      </c>
      <c r="D25" s="7">
        <f t="shared" si="0"/>
        <v>37000</v>
      </c>
      <c r="E25" s="9">
        <f t="shared" si="1"/>
        <v>468</v>
      </c>
      <c r="F25" s="1">
        <v>34</v>
      </c>
      <c r="G25" s="1">
        <v>68</v>
      </c>
      <c r="H25" s="3">
        <v>0.03</v>
      </c>
      <c r="I25" s="3">
        <v>13.18</v>
      </c>
      <c r="J25" s="4">
        <v>8.1999999999999993</v>
      </c>
      <c r="K25" s="1">
        <v>1059</v>
      </c>
      <c r="L25" s="1">
        <v>19.7</v>
      </c>
      <c r="M25" s="1">
        <v>167</v>
      </c>
      <c r="N25" s="1">
        <v>8</v>
      </c>
      <c r="O25" s="1">
        <v>45</v>
      </c>
    </row>
    <row r="26" spans="1:15" x14ac:dyDescent="0.2">
      <c r="A26" s="1">
        <v>3</v>
      </c>
      <c r="B26" s="1">
        <v>5</v>
      </c>
      <c r="C26" s="1">
        <v>2001</v>
      </c>
      <c r="D26" s="7">
        <f t="shared" si="0"/>
        <v>37014</v>
      </c>
      <c r="E26" s="9">
        <f t="shared" si="1"/>
        <v>482</v>
      </c>
      <c r="F26" s="1">
        <v>27</v>
      </c>
      <c r="G26" s="1">
        <v>102</v>
      </c>
      <c r="H26" s="3">
        <v>7.0000000000000007E-2</v>
      </c>
      <c r="I26" s="3">
        <v>6.56</v>
      </c>
      <c r="J26" s="4">
        <v>8</v>
      </c>
      <c r="K26" s="1">
        <v>816</v>
      </c>
      <c r="N26" s="1">
        <v>18.600000000000001</v>
      </c>
      <c r="O26" s="1">
        <v>27</v>
      </c>
    </row>
    <row r="27" spans="1:15" x14ac:dyDescent="0.2">
      <c r="A27" s="1">
        <v>17</v>
      </c>
      <c r="B27" s="1">
        <v>5</v>
      </c>
      <c r="C27" s="1">
        <v>2001</v>
      </c>
      <c r="D27" s="7">
        <f t="shared" si="0"/>
        <v>37028</v>
      </c>
      <c r="E27" s="9">
        <f t="shared" si="1"/>
        <v>496</v>
      </c>
      <c r="F27" s="8">
        <v>25</v>
      </c>
      <c r="G27" s="1">
        <v>72</v>
      </c>
      <c r="H27" s="3">
        <v>0.04</v>
      </c>
      <c r="I27" s="3">
        <v>0.13</v>
      </c>
      <c r="J27" s="4">
        <v>7.6</v>
      </c>
      <c r="K27" s="1">
        <v>935</v>
      </c>
      <c r="N27" s="1">
        <v>14.7</v>
      </c>
      <c r="O27" s="1">
        <v>20</v>
      </c>
    </row>
    <row r="28" spans="1:15" x14ac:dyDescent="0.2">
      <c r="A28" s="1">
        <v>31</v>
      </c>
      <c r="B28" s="1">
        <v>5</v>
      </c>
      <c r="C28" s="1">
        <v>2001</v>
      </c>
      <c r="D28" s="7">
        <f t="shared" si="0"/>
        <v>37042</v>
      </c>
      <c r="E28" s="9">
        <f t="shared" si="1"/>
        <v>510</v>
      </c>
      <c r="F28" s="8">
        <v>27</v>
      </c>
      <c r="G28" s="1">
        <v>68</v>
      </c>
      <c r="H28" s="3">
        <v>0.06</v>
      </c>
      <c r="I28" s="3">
        <v>1.01</v>
      </c>
      <c r="J28" s="8">
        <v>7.6</v>
      </c>
      <c r="K28" s="1">
        <v>908</v>
      </c>
      <c r="L28" s="1">
        <v>4.2</v>
      </c>
      <c r="M28" s="1">
        <v>41</v>
      </c>
      <c r="N28" s="1">
        <v>13.3</v>
      </c>
      <c r="O28" s="1">
        <v>16</v>
      </c>
    </row>
    <row r="29" spans="1:15" x14ac:dyDescent="0.2">
      <c r="A29" s="1">
        <v>14</v>
      </c>
      <c r="B29" s="1">
        <v>6</v>
      </c>
      <c r="C29" s="1">
        <v>2001</v>
      </c>
      <c r="D29" s="7">
        <f t="shared" si="0"/>
        <v>37056</v>
      </c>
      <c r="E29" s="9">
        <f t="shared" si="1"/>
        <v>524</v>
      </c>
      <c r="F29" s="8">
        <v>22</v>
      </c>
      <c r="G29" s="1">
        <v>52</v>
      </c>
      <c r="H29" s="3">
        <v>1.4999999999999999E-2</v>
      </c>
      <c r="I29" s="10">
        <v>5.0000000000000001E-3</v>
      </c>
      <c r="J29" s="8">
        <v>7.5</v>
      </c>
      <c r="K29" s="1">
        <v>938</v>
      </c>
      <c r="L29" s="1">
        <v>4.5</v>
      </c>
      <c r="M29" s="1">
        <v>42</v>
      </c>
      <c r="N29" s="1">
        <v>12.1</v>
      </c>
    </row>
    <row r="30" spans="1:15" x14ac:dyDescent="0.2">
      <c r="A30" s="1">
        <v>28</v>
      </c>
      <c r="B30" s="1">
        <v>6</v>
      </c>
      <c r="C30" s="1">
        <v>2001</v>
      </c>
      <c r="D30" s="7">
        <f t="shared" si="0"/>
        <v>37070</v>
      </c>
      <c r="E30" s="9">
        <f t="shared" si="1"/>
        <v>538</v>
      </c>
      <c r="F30" s="8">
        <v>32</v>
      </c>
      <c r="G30" s="1">
        <v>126</v>
      </c>
      <c r="H30" s="10">
        <v>0.04</v>
      </c>
      <c r="I30" s="10">
        <v>0.08</v>
      </c>
      <c r="J30" s="8">
        <v>7.6</v>
      </c>
      <c r="K30" s="1">
        <v>925</v>
      </c>
      <c r="L30" s="1">
        <v>2</v>
      </c>
      <c r="M30" s="1">
        <v>21</v>
      </c>
      <c r="N30" s="1">
        <v>16.5</v>
      </c>
      <c r="O30" s="1">
        <v>32</v>
      </c>
    </row>
    <row r="31" spans="1:15" x14ac:dyDescent="0.2">
      <c r="A31" s="1">
        <v>12</v>
      </c>
      <c r="B31" s="1">
        <v>7</v>
      </c>
      <c r="C31" s="1">
        <v>2001</v>
      </c>
      <c r="D31" s="7">
        <f t="shared" si="0"/>
        <v>37084</v>
      </c>
      <c r="E31" s="9">
        <f t="shared" si="1"/>
        <v>552</v>
      </c>
      <c r="F31" s="8">
        <v>36</v>
      </c>
      <c r="G31" s="1">
        <v>122</v>
      </c>
      <c r="H31" s="10">
        <v>7.0000000000000007E-2</v>
      </c>
      <c r="I31" s="10">
        <v>0.64</v>
      </c>
      <c r="J31" s="8">
        <v>7.5</v>
      </c>
      <c r="K31" s="1">
        <v>885</v>
      </c>
      <c r="L31" s="1">
        <v>2.9</v>
      </c>
      <c r="M31" s="1">
        <v>29</v>
      </c>
      <c r="N31" s="1">
        <v>15.1</v>
      </c>
      <c r="O31" s="1">
        <v>13</v>
      </c>
    </row>
    <row r="32" spans="1:15" x14ac:dyDescent="0.2">
      <c r="A32" s="1">
        <v>26</v>
      </c>
      <c r="B32" s="1">
        <v>7</v>
      </c>
      <c r="C32" s="1">
        <v>2001</v>
      </c>
      <c r="D32" s="7">
        <f t="shared" si="0"/>
        <v>37098</v>
      </c>
      <c r="E32" s="9">
        <f t="shared" si="1"/>
        <v>566</v>
      </c>
      <c r="F32" s="8">
        <v>259</v>
      </c>
      <c r="G32" s="1">
        <v>998</v>
      </c>
      <c r="H32" s="10">
        <v>0.5</v>
      </c>
      <c r="I32" s="10">
        <v>5.0000000000000001E-3</v>
      </c>
      <c r="J32" s="8">
        <v>7.5</v>
      </c>
      <c r="K32" s="1">
        <v>980</v>
      </c>
      <c r="L32" s="1">
        <v>0.3</v>
      </c>
      <c r="M32" s="1">
        <v>3</v>
      </c>
      <c r="N32" s="1">
        <v>14.4</v>
      </c>
      <c r="O32" s="1">
        <v>12</v>
      </c>
    </row>
    <row r="33" spans="1:15" x14ac:dyDescent="0.2">
      <c r="A33" s="1">
        <v>9</v>
      </c>
      <c r="B33" s="1">
        <v>8</v>
      </c>
      <c r="C33" s="1">
        <v>2001</v>
      </c>
      <c r="D33" s="7">
        <f t="shared" si="0"/>
        <v>37112</v>
      </c>
      <c r="E33" s="9">
        <f t="shared" si="1"/>
        <v>580</v>
      </c>
      <c r="F33" s="8">
        <v>179</v>
      </c>
      <c r="G33" s="1">
        <v>264</v>
      </c>
      <c r="H33" s="10">
        <v>0.47</v>
      </c>
      <c r="I33" s="10">
        <v>0.53</v>
      </c>
      <c r="J33" s="8">
        <v>7.3</v>
      </c>
      <c r="K33" s="1">
        <v>927</v>
      </c>
      <c r="L33" s="1">
        <v>1.8</v>
      </c>
      <c r="M33" s="1">
        <v>17</v>
      </c>
      <c r="N33" s="1">
        <v>13.6</v>
      </c>
      <c r="O33" s="1">
        <v>11</v>
      </c>
    </row>
    <row r="34" spans="1:15" x14ac:dyDescent="0.2">
      <c r="A34" s="1">
        <v>23</v>
      </c>
      <c r="B34" s="1">
        <v>8</v>
      </c>
      <c r="C34" s="1">
        <v>2001</v>
      </c>
      <c r="D34" s="7">
        <f t="shared" si="0"/>
        <v>37126</v>
      </c>
      <c r="E34" s="9">
        <f t="shared" si="1"/>
        <v>594</v>
      </c>
      <c r="F34" s="8">
        <v>182</v>
      </c>
      <c r="G34" s="1">
        <v>240</v>
      </c>
      <c r="H34" s="10">
        <v>0.12</v>
      </c>
      <c r="I34" s="10">
        <v>0.49</v>
      </c>
      <c r="J34" s="8">
        <v>7.4</v>
      </c>
      <c r="K34" s="1">
        <v>921</v>
      </c>
      <c r="L34" s="1">
        <v>2.1</v>
      </c>
      <c r="M34" s="1">
        <v>22</v>
      </c>
      <c r="N34" s="1">
        <v>14.9</v>
      </c>
    </row>
    <row r="35" spans="1:15" x14ac:dyDescent="0.2">
      <c r="A35" s="1">
        <v>6</v>
      </c>
      <c r="B35" s="1">
        <v>9</v>
      </c>
      <c r="C35" s="1">
        <v>2001</v>
      </c>
      <c r="D35" s="7">
        <f t="shared" si="0"/>
        <v>37140</v>
      </c>
      <c r="E35" s="9">
        <f t="shared" si="1"/>
        <v>608</v>
      </c>
      <c r="F35" s="8">
        <v>72</v>
      </c>
      <c r="G35" s="1">
        <v>174</v>
      </c>
      <c r="H35" s="10">
        <v>0.24</v>
      </c>
      <c r="I35" s="10">
        <v>1.84</v>
      </c>
      <c r="J35" s="8">
        <v>7.6</v>
      </c>
      <c r="K35" s="1">
        <v>919</v>
      </c>
      <c r="L35" s="1">
        <v>4.2</v>
      </c>
      <c r="M35" s="1">
        <v>40</v>
      </c>
      <c r="N35" s="1">
        <v>12.6</v>
      </c>
    </row>
    <row r="36" spans="1:15" x14ac:dyDescent="0.2">
      <c r="A36" s="1">
        <v>20</v>
      </c>
      <c r="B36" s="1">
        <v>9</v>
      </c>
      <c r="C36" s="1">
        <v>2001</v>
      </c>
      <c r="D36" s="7">
        <f t="shared" si="0"/>
        <v>37154</v>
      </c>
      <c r="E36" s="9">
        <f t="shared" si="1"/>
        <v>622</v>
      </c>
      <c r="F36" s="8">
        <v>24</v>
      </c>
      <c r="G36" s="1">
        <v>184</v>
      </c>
      <c r="H36" s="10">
        <v>0.36</v>
      </c>
      <c r="I36" s="10">
        <v>2.89</v>
      </c>
      <c r="J36" s="8">
        <v>7.2</v>
      </c>
      <c r="K36" s="1">
        <v>939</v>
      </c>
      <c r="N36" s="1">
        <v>10.4</v>
      </c>
    </row>
    <row r="37" spans="1:15" x14ac:dyDescent="0.2">
      <c r="A37" s="1">
        <v>4</v>
      </c>
      <c r="B37" s="1">
        <v>10</v>
      </c>
      <c r="C37" s="1">
        <v>2001</v>
      </c>
      <c r="D37" s="7">
        <f t="shared" si="0"/>
        <v>37168</v>
      </c>
      <c r="E37" s="9">
        <f t="shared" si="1"/>
        <v>636</v>
      </c>
      <c r="F37" s="8">
        <v>35</v>
      </c>
      <c r="G37" s="1">
        <v>56</v>
      </c>
      <c r="H37" s="10">
        <v>0.35</v>
      </c>
      <c r="I37" s="10">
        <v>4.5199999999999996</v>
      </c>
      <c r="J37" s="8">
        <v>7.5</v>
      </c>
      <c r="K37" s="1">
        <v>1015</v>
      </c>
      <c r="L37" s="1">
        <v>5.5</v>
      </c>
      <c r="M37" s="1">
        <v>52</v>
      </c>
      <c r="N37" s="1">
        <v>12.4</v>
      </c>
    </row>
    <row r="38" spans="1:15" x14ac:dyDescent="0.2">
      <c r="A38" s="1">
        <v>18</v>
      </c>
      <c r="B38" s="1">
        <v>10</v>
      </c>
      <c r="C38" s="1">
        <v>2001</v>
      </c>
      <c r="D38" s="7">
        <f t="shared" si="0"/>
        <v>37182</v>
      </c>
      <c r="E38" s="9">
        <f t="shared" si="1"/>
        <v>650</v>
      </c>
      <c r="F38" s="8">
        <v>32</v>
      </c>
      <c r="G38" s="1">
        <v>150</v>
      </c>
      <c r="H38" s="10">
        <v>0.44</v>
      </c>
      <c r="I38" s="10">
        <v>1.34</v>
      </c>
      <c r="J38" s="8">
        <v>7.5</v>
      </c>
      <c r="K38" s="1">
        <v>974</v>
      </c>
      <c r="L38" s="1">
        <v>5.5</v>
      </c>
      <c r="M38" s="1">
        <v>51</v>
      </c>
      <c r="N38" s="1">
        <v>11.5</v>
      </c>
    </row>
    <row r="39" spans="1:15" x14ac:dyDescent="0.2">
      <c r="A39" s="1">
        <v>30</v>
      </c>
      <c r="B39" s="1">
        <v>10</v>
      </c>
      <c r="C39" s="1">
        <v>2001</v>
      </c>
      <c r="D39" s="7">
        <f t="shared" si="0"/>
        <v>37194</v>
      </c>
      <c r="E39" s="9">
        <f t="shared" si="1"/>
        <v>662</v>
      </c>
      <c r="F39" s="8">
        <v>31</v>
      </c>
      <c r="G39" s="1">
        <v>202</v>
      </c>
      <c r="H39" s="10">
        <v>0.6</v>
      </c>
      <c r="I39" s="10">
        <v>1.92</v>
      </c>
      <c r="J39" s="8">
        <v>7.8</v>
      </c>
      <c r="K39" s="1">
        <v>969</v>
      </c>
      <c r="L39" s="1">
        <v>5.6</v>
      </c>
      <c r="M39" s="1">
        <v>50</v>
      </c>
      <c r="N39" s="1">
        <v>10.1</v>
      </c>
    </row>
    <row r="40" spans="1:15" x14ac:dyDescent="0.2">
      <c r="A40" s="1">
        <v>15</v>
      </c>
      <c r="B40" s="1">
        <v>11</v>
      </c>
      <c r="C40" s="1">
        <v>2001</v>
      </c>
      <c r="D40" s="7">
        <f t="shared" si="0"/>
        <v>37210</v>
      </c>
      <c r="E40" s="9">
        <f t="shared" si="1"/>
        <v>678</v>
      </c>
      <c r="F40" s="8">
        <v>16</v>
      </c>
      <c r="G40" s="1">
        <v>78</v>
      </c>
      <c r="H40" s="10">
        <v>0.18</v>
      </c>
      <c r="I40" s="10">
        <v>2.82</v>
      </c>
      <c r="J40" s="8">
        <v>7.7</v>
      </c>
      <c r="K40" s="1">
        <v>980</v>
      </c>
      <c r="L40" s="1">
        <v>9.4</v>
      </c>
      <c r="M40" s="1">
        <v>65</v>
      </c>
      <c r="N40" s="1">
        <v>1</v>
      </c>
    </row>
    <row r="41" spans="1:15" x14ac:dyDescent="0.2">
      <c r="A41" s="1">
        <v>29</v>
      </c>
      <c r="B41" s="1">
        <v>11</v>
      </c>
      <c r="C41" s="1">
        <v>2001</v>
      </c>
      <c r="D41" s="7">
        <f t="shared" si="0"/>
        <v>37224</v>
      </c>
      <c r="E41" s="9">
        <f t="shared" si="1"/>
        <v>692</v>
      </c>
      <c r="F41" s="8">
        <v>17</v>
      </c>
      <c r="G41" s="1">
        <v>94</v>
      </c>
      <c r="H41" s="10">
        <v>0.18</v>
      </c>
      <c r="I41" s="10">
        <v>4.8499999999999996</v>
      </c>
      <c r="J41" s="8">
        <v>7.6</v>
      </c>
      <c r="K41" s="1">
        <v>1025</v>
      </c>
      <c r="L41" s="1">
        <v>8.8000000000000007</v>
      </c>
      <c r="M41" s="1">
        <v>70</v>
      </c>
      <c r="N41" s="1">
        <v>5.4</v>
      </c>
      <c r="O41" s="8">
        <v>30</v>
      </c>
    </row>
    <row r="42" spans="1:15" x14ac:dyDescent="0.2">
      <c r="A42" s="1">
        <v>13</v>
      </c>
      <c r="B42" s="1">
        <v>12</v>
      </c>
      <c r="C42" s="1">
        <v>2001</v>
      </c>
      <c r="D42" s="7">
        <f t="shared" si="0"/>
        <v>37238</v>
      </c>
      <c r="E42" s="9">
        <f t="shared" si="1"/>
        <v>706</v>
      </c>
      <c r="F42" s="8">
        <v>30</v>
      </c>
      <c r="G42" s="1">
        <v>116</v>
      </c>
      <c r="H42" s="10">
        <v>0.18</v>
      </c>
      <c r="I42" s="10">
        <v>9.4</v>
      </c>
      <c r="J42" s="8">
        <v>7.8</v>
      </c>
      <c r="K42" s="1">
        <v>1081</v>
      </c>
      <c r="L42" s="1">
        <v>12.2</v>
      </c>
      <c r="M42" s="1">
        <v>82</v>
      </c>
      <c r="N42" s="1">
        <v>0.4</v>
      </c>
      <c r="O42" s="8">
        <v>32</v>
      </c>
    </row>
    <row r="43" spans="1:15" x14ac:dyDescent="0.2">
      <c r="A43" s="1">
        <v>20</v>
      </c>
      <c r="B43" s="1">
        <v>12</v>
      </c>
      <c r="C43" s="1">
        <v>2001</v>
      </c>
      <c r="D43" s="7">
        <f t="shared" si="0"/>
        <v>37245</v>
      </c>
      <c r="E43" s="9">
        <f t="shared" si="1"/>
        <v>713</v>
      </c>
      <c r="F43" s="8">
        <v>39</v>
      </c>
      <c r="G43" s="1">
        <v>201</v>
      </c>
      <c r="H43" s="10">
        <v>0.4</v>
      </c>
      <c r="I43" s="10">
        <v>7.74</v>
      </c>
      <c r="J43" s="8">
        <v>8</v>
      </c>
      <c r="K43" s="1">
        <v>1055</v>
      </c>
      <c r="L43" s="1">
        <v>10.8</v>
      </c>
      <c r="M43" s="1">
        <v>76</v>
      </c>
      <c r="N43" s="1">
        <v>1.2</v>
      </c>
      <c r="O43" s="8">
        <v>34</v>
      </c>
    </row>
    <row r="44" spans="1:15" x14ac:dyDescent="0.2">
      <c r="A44" s="1">
        <v>2</v>
      </c>
      <c r="B44" s="1">
        <v>1</v>
      </c>
      <c r="C44" s="1">
        <v>2002</v>
      </c>
      <c r="D44" s="7">
        <f t="shared" si="0"/>
        <v>37258</v>
      </c>
      <c r="E44" s="9">
        <f t="shared" si="1"/>
        <v>726</v>
      </c>
      <c r="F44" s="8">
        <v>59</v>
      </c>
      <c r="G44" s="1">
        <v>316</v>
      </c>
      <c r="H44" s="10">
        <v>0.51</v>
      </c>
      <c r="I44" s="10">
        <v>12.5</v>
      </c>
      <c r="J44" s="8">
        <v>7.4</v>
      </c>
      <c r="K44" s="1">
        <v>1092</v>
      </c>
      <c r="L44" s="1">
        <v>10</v>
      </c>
      <c r="M44" s="1">
        <v>70</v>
      </c>
      <c r="N44" s="1">
        <v>0.9</v>
      </c>
      <c r="O44" s="8">
        <v>43</v>
      </c>
    </row>
    <row r="45" spans="1:15" x14ac:dyDescent="0.2">
      <c r="A45" s="1">
        <v>10</v>
      </c>
      <c r="B45" s="1">
        <v>1</v>
      </c>
      <c r="C45" s="1">
        <v>2002</v>
      </c>
      <c r="D45" s="7">
        <f t="shared" si="0"/>
        <v>37266</v>
      </c>
      <c r="E45" s="9">
        <f t="shared" si="1"/>
        <v>734</v>
      </c>
      <c r="F45" s="8">
        <v>26</v>
      </c>
      <c r="G45" s="1">
        <v>218</v>
      </c>
      <c r="H45" s="3">
        <v>0.33</v>
      </c>
      <c r="I45" s="10">
        <v>8.2200000000000006</v>
      </c>
      <c r="J45" s="8">
        <v>7.8</v>
      </c>
      <c r="K45" s="1">
        <v>988</v>
      </c>
      <c r="L45" s="1">
        <v>10</v>
      </c>
      <c r="M45" s="1">
        <v>70</v>
      </c>
      <c r="N45" s="1">
        <v>1.7</v>
      </c>
      <c r="O45" s="8">
        <v>31</v>
      </c>
    </row>
    <row r="46" spans="1:15" x14ac:dyDescent="0.2">
      <c r="A46" s="1">
        <v>16</v>
      </c>
      <c r="B46" s="1">
        <v>1</v>
      </c>
      <c r="C46" s="1">
        <v>2002</v>
      </c>
      <c r="D46" s="7">
        <f t="shared" si="0"/>
        <v>37272</v>
      </c>
      <c r="E46" s="9">
        <f t="shared" si="1"/>
        <v>740</v>
      </c>
      <c r="F46" s="8">
        <v>12</v>
      </c>
      <c r="G46" s="1">
        <v>122</v>
      </c>
      <c r="H46" s="3">
        <v>0.39</v>
      </c>
      <c r="I46" s="10">
        <v>8.1</v>
      </c>
      <c r="J46" s="8">
        <v>8</v>
      </c>
      <c r="K46" s="1">
        <v>1109</v>
      </c>
      <c r="L46" s="1">
        <v>10.8</v>
      </c>
      <c r="M46" s="1">
        <v>75</v>
      </c>
      <c r="N46" s="1">
        <v>0.1</v>
      </c>
      <c r="O46" s="8">
        <v>25</v>
      </c>
    </row>
    <row r="47" spans="1:15" x14ac:dyDescent="0.2">
      <c r="A47" s="1">
        <v>23</v>
      </c>
      <c r="B47" s="1">
        <v>1</v>
      </c>
      <c r="C47" s="1">
        <v>2002</v>
      </c>
      <c r="D47" s="7">
        <f t="shared" si="0"/>
        <v>37279</v>
      </c>
      <c r="E47" s="9">
        <f t="shared" si="1"/>
        <v>747</v>
      </c>
      <c r="F47" s="8">
        <v>97</v>
      </c>
      <c r="G47" s="1">
        <v>224</v>
      </c>
      <c r="H47" s="3">
        <v>0.19</v>
      </c>
      <c r="I47" s="10">
        <v>14.04</v>
      </c>
      <c r="J47" s="8">
        <v>7.9</v>
      </c>
      <c r="K47" s="1">
        <v>928</v>
      </c>
      <c r="M47" s="1">
        <v>82</v>
      </c>
      <c r="N47" s="1">
        <v>3.3</v>
      </c>
      <c r="O47" s="8">
        <v>55</v>
      </c>
    </row>
    <row r="48" spans="1:15" x14ac:dyDescent="0.2">
      <c r="A48" s="1">
        <v>29</v>
      </c>
      <c r="B48" s="1">
        <v>1</v>
      </c>
      <c r="C48" s="1">
        <v>2002</v>
      </c>
      <c r="D48" s="7">
        <f t="shared" si="0"/>
        <v>37285</v>
      </c>
      <c r="E48" s="9">
        <f t="shared" si="1"/>
        <v>753</v>
      </c>
      <c r="F48" s="8">
        <v>58</v>
      </c>
      <c r="G48" s="1">
        <v>150</v>
      </c>
      <c r="H48" s="3">
        <v>0.22</v>
      </c>
      <c r="I48" s="3">
        <v>16.8</v>
      </c>
      <c r="J48" s="8">
        <v>7.8</v>
      </c>
      <c r="K48" s="1">
        <v>1043</v>
      </c>
      <c r="L48" s="1">
        <v>10.5</v>
      </c>
      <c r="M48" s="1">
        <v>84</v>
      </c>
      <c r="N48" s="1">
        <v>6.1</v>
      </c>
      <c r="O48" s="8">
        <v>47</v>
      </c>
    </row>
    <row r="49" spans="1:15" x14ac:dyDescent="0.2">
      <c r="A49" s="1">
        <v>6</v>
      </c>
      <c r="B49" s="1">
        <v>2</v>
      </c>
      <c r="C49" s="1">
        <v>2002</v>
      </c>
      <c r="D49" s="7">
        <f t="shared" si="0"/>
        <v>37293</v>
      </c>
      <c r="E49" s="9">
        <f t="shared" si="1"/>
        <v>761</v>
      </c>
      <c r="F49" s="1">
        <v>43</v>
      </c>
      <c r="G49" s="1">
        <v>152</v>
      </c>
      <c r="H49" s="3">
        <v>0.28999999999999998</v>
      </c>
      <c r="I49" s="3">
        <v>15.74</v>
      </c>
      <c r="J49" s="8">
        <v>8</v>
      </c>
      <c r="K49" s="8">
        <v>1039</v>
      </c>
      <c r="L49" s="8">
        <v>9.3000000000000007</v>
      </c>
      <c r="M49" s="8">
        <v>78</v>
      </c>
      <c r="N49" s="8">
        <v>6.8</v>
      </c>
    </row>
    <row r="50" spans="1:15" x14ac:dyDescent="0.2">
      <c r="A50" s="1">
        <v>13</v>
      </c>
      <c r="B50" s="1">
        <v>2</v>
      </c>
      <c r="C50" s="1">
        <v>2002</v>
      </c>
      <c r="D50" s="7">
        <f t="shared" si="0"/>
        <v>37300</v>
      </c>
      <c r="E50" s="9">
        <f t="shared" si="1"/>
        <v>768</v>
      </c>
      <c r="F50" s="1">
        <v>62</v>
      </c>
      <c r="G50" s="1">
        <v>158</v>
      </c>
      <c r="H50" s="3">
        <v>0.15</v>
      </c>
      <c r="I50" s="3">
        <v>18.440000000000001</v>
      </c>
      <c r="J50" s="8">
        <v>8</v>
      </c>
      <c r="K50" s="8">
        <v>1038</v>
      </c>
      <c r="L50" s="8">
        <v>10.1</v>
      </c>
      <c r="M50" s="8">
        <v>82</v>
      </c>
      <c r="N50" s="8">
        <v>6.1</v>
      </c>
      <c r="O50" s="8">
        <v>48</v>
      </c>
    </row>
    <row r="51" spans="1:15" x14ac:dyDescent="0.2">
      <c r="A51" s="1">
        <v>20</v>
      </c>
      <c r="B51" s="1">
        <v>2</v>
      </c>
      <c r="C51" s="1">
        <v>2002</v>
      </c>
      <c r="D51" s="7">
        <f t="shared" si="0"/>
        <v>37307</v>
      </c>
      <c r="E51" s="9">
        <f t="shared" si="1"/>
        <v>775</v>
      </c>
      <c r="F51" s="1">
        <v>31</v>
      </c>
      <c r="G51" s="1">
        <v>108</v>
      </c>
      <c r="H51" s="3">
        <v>0.18</v>
      </c>
      <c r="I51" s="3">
        <v>15.6</v>
      </c>
      <c r="J51" s="8">
        <v>8.1</v>
      </c>
      <c r="K51" s="8">
        <v>1034</v>
      </c>
      <c r="L51" s="8">
        <v>11.8</v>
      </c>
      <c r="M51" s="8">
        <v>90</v>
      </c>
      <c r="N51" s="8">
        <v>2.2000000000000002</v>
      </c>
    </row>
    <row r="52" spans="1:15" x14ac:dyDescent="0.2">
      <c r="A52" s="1">
        <v>27</v>
      </c>
      <c r="B52" s="1">
        <v>2</v>
      </c>
      <c r="C52" s="1">
        <v>2002</v>
      </c>
      <c r="D52" s="7">
        <f t="shared" si="0"/>
        <v>37314</v>
      </c>
      <c r="E52" s="9">
        <f t="shared" si="1"/>
        <v>782</v>
      </c>
      <c r="F52" s="1">
        <v>125</v>
      </c>
      <c r="G52" s="1">
        <v>200</v>
      </c>
      <c r="H52" s="3">
        <v>0.18</v>
      </c>
      <c r="I52" s="3">
        <v>18</v>
      </c>
      <c r="J52" s="4">
        <v>7.77</v>
      </c>
      <c r="K52" s="1">
        <v>896</v>
      </c>
      <c r="L52" s="1">
        <v>13.1</v>
      </c>
      <c r="M52" s="1">
        <v>104</v>
      </c>
      <c r="N52" s="1">
        <v>4.7</v>
      </c>
      <c r="O52" s="1">
        <v>63</v>
      </c>
    </row>
    <row r="53" spans="1:15" x14ac:dyDescent="0.2">
      <c r="A53" s="1">
        <v>6</v>
      </c>
      <c r="B53" s="1">
        <v>3</v>
      </c>
      <c r="C53" s="1">
        <v>2002</v>
      </c>
      <c r="D53" s="7">
        <f t="shared" si="0"/>
        <v>37321</v>
      </c>
      <c r="E53" s="9">
        <f t="shared" si="1"/>
        <v>789</v>
      </c>
      <c r="F53" s="1">
        <v>48</v>
      </c>
      <c r="G53" s="1">
        <v>112</v>
      </c>
      <c r="H53" s="3">
        <v>0.14000000000000001</v>
      </c>
      <c r="I53" s="3">
        <v>18</v>
      </c>
      <c r="J53" s="4">
        <v>8</v>
      </c>
      <c r="K53" s="1">
        <v>1029</v>
      </c>
      <c r="L53" s="1">
        <v>10.7</v>
      </c>
      <c r="M53" s="1">
        <v>86</v>
      </c>
      <c r="N53" s="1">
        <v>5.2</v>
      </c>
      <c r="O53" s="1">
        <v>44</v>
      </c>
    </row>
    <row r="54" spans="1:15" x14ac:dyDescent="0.2">
      <c r="A54" s="1">
        <v>12</v>
      </c>
      <c r="B54" s="1">
        <v>3</v>
      </c>
      <c r="C54" s="1">
        <v>2002</v>
      </c>
      <c r="D54" s="7">
        <f t="shared" si="0"/>
        <v>37327</v>
      </c>
      <c r="E54" s="9">
        <f t="shared" si="1"/>
        <v>795</v>
      </c>
      <c r="F54" s="1">
        <v>38</v>
      </c>
      <c r="G54" s="1">
        <v>92</v>
      </c>
      <c r="H54" s="3">
        <v>0.06</v>
      </c>
      <c r="I54" s="3">
        <v>16</v>
      </c>
      <c r="J54" s="4">
        <v>8.08</v>
      </c>
      <c r="K54" s="1">
        <v>1042</v>
      </c>
      <c r="L54" s="1">
        <v>13.3</v>
      </c>
      <c r="M54" s="1">
        <v>111</v>
      </c>
      <c r="N54" s="1">
        <v>7.1</v>
      </c>
      <c r="O54" s="1">
        <v>36</v>
      </c>
    </row>
    <row r="55" spans="1:15" x14ac:dyDescent="0.2">
      <c r="A55" s="1">
        <v>20</v>
      </c>
      <c r="B55" s="1">
        <v>3</v>
      </c>
      <c r="C55" s="1">
        <v>2002</v>
      </c>
      <c r="D55" s="7">
        <f t="shared" si="0"/>
        <v>37335</v>
      </c>
      <c r="E55" s="9">
        <f t="shared" si="1"/>
        <v>803</v>
      </c>
      <c r="F55" s="1">
        <v>35</v>
      </c>
      <c r="G55" s="1">
        <v>84</v>
      </c>
      <c r="H55" s="3">
        <v>0.05</v>
      </c>
      <c r="I55" s="3">
        <v>15</v>
      </c>
      <c r="J55" s="4">
        <v>8.08</v>
      </c>
      <c r="K55" s="1">
        <v>1037</v>
      </c>
      <c r="L55" s="1">
        <v>11.8</v>
      </c>
      <c r="M55" s="1">
        <v>96</v>
      </c>
      <c r="N55" s="1">
        <v>5.8</v>
      </c>
      <c r="O55" s="1">
        <v>37.5</v>
      </c>
    </row>
    <row r="56" spans="1:15" x14ac:dyDescent="0.2">
      <c r="A56" s="1">
        <v>27</v>
      </c>
      <c r="B56" s="1">
        <v>3</v>
      </c>
      <c r="C56" s="1">
        <v>2002</v>
      </c>
      <c r="D56" s="7">
        <f t="shared" si="0"/>
        <v>37342</v>
      </c>
      <c r="E56" s="9">
        <f t="shared" si="1"/>
        <v>810</v>
      </c>
      <c r="F56" s="1">
        <v>26</v>
      </c>
      <c r="G56" s="1">
        <v>68</v>
      </c>
      <c r="H56" s="3">
        <v>0.04</v>
      </c>
      <c r="I56" s="3">
        <v>14</v>
      </c>
      <c r="J56" s="4">
        <v>8.23</v>
      </c>
      <c r="K56" s="1">
        <v>1048</v>
      </c>
      <c r="L56" s="1">
        <v>15.1</v>
      </c>
      <c r="M56" s="1">
        <v>121</v>
      </c>
      <c r="N56" s="1">
        <v>6.3</v>
      </c>
      <c r="O56" s="1">
        <v>33</v>
      </c>
    </row>
    <row r="57" spans="1:15" x14ac:dyDescent="0.2">
      <c r="A57" s="1">
        <v>3</v>
      </c>
      <c r="B57" s="1">
        <v>4</v>
      </c>
      <c r="C57" s="1">
        <v>2002</v>
      </c>
      <c r="D57" s="7">
        <f t="shared" si="0"/>
        <v>37349</v>
      </c>
      <c r="E57" s="9">
        <f t="shared" si="1"/>
        <v>817</v>
      </c>
      <c r="F57" s="1">
        <v>19</v>
      </c>
      <c r="G57" s="1">
        <v>64</v>
      </c>
      <c r="H57" s="3">
        <v>0.04</v>
      </c>
      <c r="I57" s="3">
        <v>11.5</v>
      </c>
      <c r="J57" s="4">
        <v>8.1300000000000008</v>
      </c>
      <c r="K57" s="1">
        <v>1032</v>
      </c>
      <c r="L57" s="1">
        <v>12.1</v>
      </c>
      <c r="M57" s="1">
        <v>99</v>
      </c>
      <c r="N57" s="1">
        <v>6.7</v>
      </c>
      <c r="O57" s="1">
        <v>30</v>
      </c>
    </row>
    <row r="58" spans="1:15" x14ac:dyDescent="0.2">
      <c r="A58" s="1">
        <v>10</v>
      </c>
      <c r="B58" s="1">
        <v>4</v>
      </c>
      <c r="C58" s="1">
        <v>2002</v>
      </c>
      <c r="D58" s="7">
        <f t="shared" si="0"/>
        <v>37356</v>
      </c>
      <c r="E58" s="9">
        <f t="shared" si="1"/>
        <v>824</v>
      </c>
      <c r="F58" s="1">
        <v>21</v>
      </c>
      <c r="G58" s="1">
        <v>78</v>
      </c>
      <c r="H58" s="3">
        <v>0.1</v>
      </c>
      <c r="I58" s="3">
        <v>9.5</v>
      </c>
      <c r="J58" s="4">
        <v>8.1</v>
      </c>
      <c r="K58" s="1">
        <v>1040</v>
      </c>
      <c r="N58" s="1">
        <v>5.9</v>
      </c>
      <c r="O58" s="1">
        <v>9</v>
      </c>
    </row>
    <row r="59" spans="1:15" x14ac:dyDescent="0.2">
      <c r="A59" s="1">
        <v>17</v>
      </c>
      <c r="B59" s="1">
        <v>4</v>
      </c>
      <c r="C59" s="1">
        <v>2002</v>
      </c>
      <c r="D59" s="7">
        <f t="shared" si="0"/>
        <v>37363</v>
      </c>
      <c r="E59" s="9">
        <f t="shared" si="1"/>
        <v>831</v>
      </c>
      <c r="F59" s="1">
        <v>79</v>
      </c>
      <c r="G59" s="1">
        <v>144</v>
      </c>
      <c r="H59" s="3">
        <v>0.27</v>
      </c>
      <c r="I59" s="3">
        <v>15</v>
      </c>
      <c r="J59" s="4">
        <v>8.0500000000000007</v>
      </c>
      <c r="K59" s="1">
        <v>974</v>
      </c>
      <c r="L59" s="1">
        <v>14.6</v>
      </c>
      <c r="M59" s="1">
        <v>130</v>
      </c>
      <c r="N59" s="1">
        <v>10</v>
      </c>
      <c r="O59" s="1">
        <v>66</v>
      </c>
    </row>
    <row r="60" spans="1:15" x14ac:dyDescent="0.2">
      <c r="A60" s="1">
        <v>24</v>
      </c>
      <c r="B60" s="1">
        <v>4</v>
      </c>
      <c r="C60" s="1">
        <v>2002</v>
      </c>
      <c r="D60" s="7">
        <f t="shared" si="0"/>
        <v>37370</v>
      </c>
      <c r="E60" s="9">
        <f t="shared" si="1"/>
        <v>838</v>
      </c>
      <c r="F60" s="1">
        <v>31</v>
      </c>
      <c r="G60" s="1">
        <v>86</v>
      </c>
      <c r="H60" s="3">
        <v>0.12</v>
      </c>
      <c r="I60" s="3">
        <v>13</v>
      </c>
      <c r="J60" s="4">
        <v>7.9</v>
      </c>
      <c r="K60" s="1">
        <v>1049</v>
      </c>
      <c r="L60" s="1">
        <v>13.8</v>
      </c>
      <c r="M60" s="1">
        <v>122</v>
      </c>
      <c r="N60" s="1">
        <v>10.3</v>
      </c>
      <c r="O60" s="1">
        <v>23</v>
      </c>
    </row>
    <row r="61" spans="1:15" x14ac:dyDescent="0.2">
      <c r="A61" s="1">
        <v>2</v>
      </c>
      <c r="B61" s="1">
        <v>5</v>
      </c>
      <c r="C61" s="1">
        <v>2002</v>
      </c>
      <c r="D61" s="7">
        <f t="shared" si="0"/>
        <v>37378</v>
      </c>
      <c r="E61" s="9">
        <f t="shared" si="1"/>
        <v>846</v>
      </c>
      <c r="F61" s="1">
        <v>28</v>
      </c>
      <c r="G61" s="1">
        <v>70</v>
      </c>
      <c r="H61" s="3">
        <v>0.08</v>
      </c>
      <c r="I61" s="3">
        <v>9.5</v>
      </c>
      <c r="J61" s="4">
        <v>8.06</v>
      </c>
      <c r="K61" s="1">
        <v>1018</v>
      </c>
      <c r="L61" s="1">
        <v>11.1</v>
      </c>
      <c r="M61" s="1">
        <v>107</v>
      </c>
      <c r="N61" s="1">
        <v>13.1</v>
      </c>
      <c r="O61" s="1">
        <v>36.799999999999997</v>
      </c>
    </row>
    <row r="62" spans="1:15" x14ac:dyDescent="0.2">
      <c r="A62" s="1">
        <v>8</v>
      </c>
      <c r="B62" s="1">
        <v>5</v>
      </c>
      <c r="C62" s="1">
        <v>2002</v>
      </c>
      <c r="D62" s="7">
        <f t="shared" si="0"/>
        <v>37384</v>
      </c>
      <c r="E62" s="9">
        <f t="shared" si="1"/>
        <v>852</v>
      </c>
      <c r="F62" s="1">
        <v>64</v>
      </c>
      <c r="G62" s="1">
        <v>112</v>
      </c>
      <c r="H62" s="3">
        <v>0.1</v>
      </c>
      <c r="I62" s="3">
        <v>11</v>
      </c>
      <c r="J62" s="4">
        <v>8.25</v>
      </c>
      <c r="K62" s="1">
        <v>1021</v>
      </c>
      <c r="L62" s="1">
        <v>16.7</v>
      </c>
      <c r="M62" s="1">
        <v>165</v>
      </c>
      <c r="N62" s="1">
        <v>15.2</v>
      </c>
      <c r="O62" s="1">
        <v>28</v>
      </c>
    </row>
    <row r="63" spans="1:15" x14ac:dyDescent="0.2">
      <c r="A63" s="1">
        <v>15</v>
      </c>
      <c r="B63" s="1">
        <v>5</v>
      </c>
      <c r="C63" s="1">
        <v>2002</v>
      </c>
      <c r="D63" s="7">
        <f t="shared" si="0"/>
        <v>37391</v>
      </c>
      <c r="E63" s="9">
        <f t="shared" si="1"/>
        <v>859</v>
      </c>
      <c r="F63" s="1">
        <v>26</v>
      </c>
      <c r="G63" s="1">
        <v>72</v>
      </c>
      <c r="H63" s="3">
        <v>0.14000000000000001</v>
      </c>
      <c r="I63" s="3">
        <v>7</v>
      </c>
      <c r="J63" s="4">
        <v>8</v>
      </c>
      <c r="K63" s="1">
        <v>988</v>
      </c>
      <c r="L63" s="1">
        <v>9.1</v>
      </c>
      <c r="M63" s="1">
        <v>89</v>
      </c>
      <c r="N63" s="1">
        <v>14.6</v>
      </c>
      <c r="O63" s="1">
        <v>15</v>
      </c>
    </row>
    <row r="64" spans="1:15" x14ac:dyDescent="0.2">
      <c r="A64" s="1">
        <v>22</v>
      </c>
      <c r="B64" s="1">
        <v>5</v>
      </c>
      <c r="C64" s="1">
        <v>2002</v>
      </c>
      <c r="D64" s="7">
        <f t="shared" si="0"/>
        <v>37398</v>
      </c>
      <c r="E64" s="9">
        <f t="shared" si="1"/>
        <v>866</v>
      </c>
      <c r="F64" s="1">
        <v>27</v>
      </c>
      <c r="G64" s="1">
        <v>74</v>
      </c>
      <c r="H64" s="3">
        <v>0.12</v>
      </c>
      <c r="I64" s="3">
        <v>4.5</v>
      </c>
      <c r="J64" s="4">
        <v>7.82</v>
      </c>
      <c r="K64" s="1">
        <v>977</v>
      </c>
      <c r="L64" s="1">
        <v>5.9</v>
      </c>
      <c r="M64" s="1">
        <v>58</v>
      </c>
      <c r="N64" s="1">
        <v>13.7</v>
      </c>
      <c r="O64" s="1">
        <v>12.5</v>
      </c>
    </row>
    <row r="65" spans="1:15" x14ac:dyDescent="0.2">
      <c r="A65" s="1">
        <v>29</v>
      </c>
      <c r="B65" s="1">
        <v>5</v>
      </c>
      <c r="C65" s="1">
        <v>2002</v>
      </c>
      <c r="D65" s="7">
        <f t="shared" si="0"/>
        <v>37405</v>
      </c>
      <c r="E65" s="9">
        <f t="shared" si="1"/>
        <v>873</v>
      </c>
      <c r="F65" s="1">
        <v>144</v>
      </c>
      <c r="G65" s="1">
        <v>184</v>
      </c>
      <c r="H65" s="3">
        <v>0.12</v>
      </c>
      <c r="I65" s="3">
        <v>13.5</v>
      </c>
      <c r="J65" s="4">
        <v>7.87</v>
      </c>
      <c r="K65" s="1">
        <v>953</v>
      </c>
      <c r="L65" s="1">
        <v>6.8</v>
      </c>
      <c r="M65" s="1">
        <v>69</v>
      </c>
      <c r="N65" s="1">
        <v>15.7</v>
      </c>
      <c r="O65" s="1">
        <v>50</v>
      </c>
    </row>
    <row r="66" spans="1:15" x14ac:dyDescent="0.2">
      <c r="A66" s="1">
        <v>5</v>
      </c>
      <c r="B66" s="1">
        <v>6</v>
      </c>
      <c r="C66" s="1">
        <v>2002</v>
      </c>
      <c r="D66" s="7">
        <f t="shared" si="0"/>
        <v>37412</v>
      </c>
      <c r="E66" s="9">
        <f t="shared" si="1"/>
        <v>880</v>
      </c>
      <c r="F66" s="1">
        <v>51</v>
      </c>
      <c r="G66" s="1">
        <v>102</v>
      </c>
      <c r="H66" s="3">
        <v>0.09</v>
      </c>
      <c r="I66" s="3">
        <v>8.5</v>
      </c>
      <c r="J66" s="4">
        <v>7.48</v>
      </c>
      <c r="K66" s="1">
        <v>1016</v>
      </c>
      <c r="L66" s="1">
        <v>4.9000000000000004</v>
      </c>
      <c r="M66" s="1">
        <v>49</v>
      </c>
      <c r="N66" s="1">
        <v>14.7</v>
      </c>
      <c r="O66" s="1">
        <v>22</v>
      </c>
    </row>
    <row r="67" spans="1:15" x14ac:dyDescent="0.2">
      <c r="A67" s="1">
        <v>12</v>
      </c>
      <c r="B67" s="1">
        <v>6</v>
      </c>
      <c r="C67" s="1">
        <v>2002</v>
      </c>
      <c r="D67" s="7">
        <f t="shared" si="0"/>
        <v>37419</v>
      </c>
      <c r="E67" s="9">
        <f t="shared" si="1"/>
        <v>887</v>
      </c>
      <c r="F67" s="1">
        <v>136</v>
      </c>
      <c r="G67" s="1">
        <v>182</v>
      </c>
      <c r="H67" s="3">
        <v>0.1</v>
      </c>
      <c r="I67" s="3">
        <v>7.9</v>
      </c>
      <c r="J67" s="4">
        <v>7.8</v>
      </c>
      <c r="K67" s="1">
        <v>858</v>
      </c>
      <c r="L67" s="1">
        <v>4.3</v>
      </c>
      <c r="M67" s="1">
        <v>42</v>
      </c>
      <c r="N67" s="1">
        <v>14.3</v>
      </c>
      <c r="O67" s="1">
        <v>25</v>
      </c>
    </row>
    <row r="68" spans="1:15" x14ac:dyDescent="0.2">
      <c r="A68" s="1">
        <v>18</v>
      </c>
      <c r="B68" s="1">
        <v>6</v>
      </c>
      <c r="C68" s="1">
        <v>2002</v>
      </c>
      <c r="D68" s="7">
        <f t="shared" si="0"/>
        <v>37425</v>
      </c>
      <c r="E68" s="9">
        <f t="shared" si="1"/>
        <v>893</v>
      </c>
      <c r="F68" s="1">
        <v>62</v>
      </c>
      <c r="G68" s="1">
        <v>115</v>
      </c>
      <c r="H68" s="3">
        <v>0.1</v>
      </c>
      <c r="I68" s="3">
        <v>5.2</v>
      </c>
      <c r="J68" s="4">
        <v>7.5</v>
      </c>
      <c r="K68" s="1">
        <v>975</v>
      </c>
      <c r="L68" s="1">
        <v>4.3</v>
      </c>
      <c r="M68" s="1">
        <v>45</v>
      </c>
      <c r="N68" s="1">
        <v>18.399999999999999</v>
      </c>
      <c r="O68" s="1">
        <v>17</v>
      </c>
    </row>
    <row r="69" spans="1:15" x14ac:dyDescent="0.2">
      <c r="A69" s="1">
        <v>26</v>
      </c>
      <c r="B69" s="1">
        <v>6</v>
      </c>
      <c r="C69" s="1">
        <v>2002</v>
      </c>
      <c r="D69" s="7">
        <f t="shared" ref="D69:D132" si="2">DATE(C69,B69,A69)</f>
        <v>37433</v>
      </c>
      <c r="E69" s="9">
        <f t="shared" si="1"/>
        <v>901</v>
      </c>
      <c r="F69" s="1">
        <v>39</v>
      </c>
      <c r="G69" s="1">
        <v>79</v>
      </c>
      <c r="H69" s="3">
        <v>0.1</v>
      </c>
      <c r="I69" s="3">
        <v>1.79</v>
      </c>
      <c r="J69" s="4">
        <v>7.8</v>
      </c>
      <c r="K69" s="1">
        <v>965</v>
      </c>
      <c r="L69" s="1">
        <v>4.4000000000000004</v>
      </c>
      <c r="M69" s="1">
        <v>42</v>
      </c>
      <c r="N69" s="1">
        <v>13.8</v>
      </c>
      <c r="O69" s="1">
        <v>9</v>
      </c>
    </row>
    <row r="70" spans="1:15" x14ac:dyDescent="0.2">
      <c r="A70" s="1">
        <v>10</v>
      </c>
      <c r="B70" s="1">
        <v>7</v>
      </c>
      <c r="C70" s="1">
        <v>2002</v>
      </c>
      <c r="D70" s="7">
        <f t="shared" si="2"/>
        <v>37447</v>
      </c>
      <c r="E70" s="9">
        <f t="shared" ref="E70:E133" si="3">E69+D70-D69</f>
        <v>915</v>
      </c>
      <c r="F70" s="1">
        <v>37</v>
      </c>
      <c r="G70" s="1">
        <v>74</v>
      </c>
      <c r="H70" s="3"/>
      <c r="I70" s="3">
        <v>0.6</v>
      </c>
      <c r="J70" s="4">
        <v>7.7</v>
      </c>
      <c r="K70" s="1">
        <v>967</v>
      </c>
      <c r="L70" s="1">
        <v>5.7</v>
      </c>
      <c r="M70" s="1">
        <v>60</v>
      </c>
      <c r="N70" s="1">
        <v>17.5</v>
      </c>
      <c r="O70" s="1">
        <v>8</v>
      </c>
    </row>
    <row r="71" spans="1:15" x14ac:dyDescent="0.2">
      <c r="A71" s="1">
        <v>17</v>
      </c>
      <c r="B71" s="1">
        <v>7</v>
      </c>
      <c r="C71" s="1">
        <v>2002</v>
      </c>
      <c r="D71" s="7">
        <f t="shared" si="2"/>
        <v>37454</v>
      </c>
      <c r="E71" s="9">
        <f t="shared" si="3"/>
        <v>922</v>
      </c>
      <c r="F71" s="1">
        <v>159</v>
      </c>
      <c r="G71" s="1">
        <v>520</v>
      </c>
      <c r="H71" s="3">
        <v>0.54</v>
      </c>
      <c r="I71" s="3">
        <v>0.01</v>
      </c>
      <c r="J71" s="4">
        <v>7.4</v>
      </c>
      <c r="K71" s="1">
        <v>994</v>
      </c>
      <c r="L71" s="1">
        <v>0</v>
      </c>
      <c r="M71" s="1">
        <v>0</v>
      </c>
      <c r="N71" s="1">
        <v>17.3</v>
      </c>
      <c r="O71" s="1">
        <v>14.2</v>
      </c>
    </row>
    <row r="72" spans="1:15" x14ac:dyDescent="0.2">
      <c r="A72" s="1">
        <v>24</v>
      </c>
      <c r="B72" s="1">
        <v>7</v>
      </c>
      <c r="C72" s="1">
        <v>2002</v>
      </c>
      <c r="D72" s="7">
        <f t="shared" si="2"/>
        <v>37461</v>
      </c>
      <c r="E72" s="9">
        <f t="shared" si="3"/>
        <v>929</v>
      </c>
      <c r="F72" s="1">
        <v>81</v>
      </c>
      <c r="G72" s="1">
        <v>448</v>
      </c>
      <c r="H72" s="3">
        <v>0.44</v>
      </c>
      <c r="I72" s="3">
        <v>0.01</v>
      </c>
      <c r="J72" s="4">
        <v>7.5</v>
      </c>
      <c r="K72" s="1">
        <v>952</v>
      </c>
      <c r="L72" s="1">
        <v>0.1</v>
      </c>
      <c r="M72" s="1">
        <v>1</v>
      </c>
      <c r="N72" s="1">
        <v>15.1</v>
      </c>
      <c r="O72" s="1">
        <v>14</v>
      </c>
    </row>
    <row r="73" spans="1:15" x14ac:dyDescent="0.2">
      <c r="A73" s="1">
        <v>31</v>
      </c>
      <c r="B73" s="1">
        <v>7</v>
      </c>
      <c r="C73" s="1">
        <v>2002</v>
      </c>
      <c r="D73" s="7">
        <f t="shared" si="2"/>
        <v>37468</v>
      </c>
      <c r="E73" s="9">
        <f t="shared" si="3"/>
        <v>936</v>
      </c>
      <c r="F73" s="1">
        <v>300</v>
      </c>
      <c r="G73" s="1">
        <v>555</v>
      </c>
      <c r="H73" s="3">
        <v>0.96</v>
      </c>
      <c r="I73" s="3">
        <v>0.04</v>
      </c>
      <c r="J73" s="4">
        <v>7.6</v>
      </c>
      <c r="K73" s="1">
        <v>958</v>
      </c>
      <c r="L73" s="1">
        <v>0.4</v>
      </c>
      <c r="M73" s="1">
        <v>4</v>
      </c>
      <c r="N73" s="1">
        <v>16.8</v>
      </c>
      <c r="O73" s="1">
        <v>10.5</v>
      </c>
    </row>
    <row r="74" spans="1:15" x14ac:dyDescent="0.2">
      <c r="A74" s="1">
        <v>7</v>
      </c>
      <c r="B74" s="1">
        <v>8</v>
      </c>
      <c r="C74" s="1">
        <v>2002</v>
      </c>
      <c r="D74" s="7">
        <f t="shared" si="2"/>
        <v>37475</v>
      </c>
      <c r="E74" s="9">
        <f t="shared" si="3"/>
        <v>943</v>
      </c>
      <c r="F74" s="1">
        <v>250</v>
      </c>
      <c r="G74" s="1">
        <v>332</v>
      </c>
      <c r="H74" s="3">
        <v>0.46</v>
      </c>
      <c r="I74" s="3">
        <v>0.22</v>
      </c>
      <c r="J74" s="4">
        <v>7.3</v>
      </c>
      <c r="K74" s="1">
        <v>912</v>
      </c>
      <c r="L74" s="1">
        <v>0.7</v>
      </c>
      <c r="M74" s="1">
        <v>7</v>
      </c>
      <c r="N74" s="1">
        <v>16.899999999999999</v>
      </c>
      <c r="O74" s="1">
        <v>11</v>
      </c>
    </row>
    <row r="75" spans="1:15" x14ac:dyDescent="0.2">
      <c r="A75" s="1">
        <v>14</v>
      </c>
      <c r="B75" s="1">
        <v>8</v>
      </c>
      <c r="C75" s="1">
        <v>2002</v>
      </c>
      <c r="D75" s="7">
        <f t="shared" si="2"/>
        <v>37482</v>
      </c>
      <c r="E75" s="9">
        <f t="shared" si="3"/>
        <v>950</v>
      </c>
      <c r="F75" s="1">
        <v>211</v>
      </c>
      <c r="G75" s="1">
        <v>273</v>
      </c>
      <c r="H75" s="3"/>
      <c r="I75" s="3">
        <v>3.8</v>
      </c>
      <c r="J75" s="4">
        <v>7.4</v>
      </c>
      <c r="K75" s="1">
        <v>829</v>
      </c>
      <c r="L75" s="1">
        <v>0.8</v>
      </c>
      <c r="M75" s="1">
        <v>8</v>
      </c>
      <c r="N75" s="1">
        <v>16.899999999999999</v>
      </c>
      <c r="O75" s="1">
        <v>72.599999999999994</v>
      </c>
    </row>
    <row r="76" spans="1:15" x14ac:dyDescent="0.2">
      <c r="A76" s="1">
        <v>21</v>
      </c>
      <c r="B76" s="1">
        <v>8</v>
      </c>
      <c r="C76" s="1">
        <v>2002</v>
      </c>
      <c r="D76" s="7">
        <f t="shared" si="2"/>
        <v>37489</v>
      </c>
      <c r="E76" s="9">
        <f t="shared" si="3"/>
        <v>957</v>
      </c>
      <c r="F76" s="1">
        <v>15</v>
      </c>
      <c r="G76" s="1">
        <v>15</v>
      </c>
      <c r="H76" s="3">
        <v>1.7</v>
      </c>
      <c r="I76" s="3">
        <v>3.55</v>
      </c>
      <c r="J76" s="4">
        <v>7.4</v>
      </c>
      <c r="K76" s="1">
        <v>1039</v>
      </c>
      <c r="L76" s="1">
        <v>0.7</v>
      </c>
      <c r="M76" s="1">
        <v>8</v>
      </c>
      <c r="N76" s="1">
        <v>18.5</v>
      </c>
      <c r="O76" s="1">
        <v>13.5</v>
      </c>
    </row>
    <row r="77" spans="1:15" x14ac:dyDescent="0.2">
      <c r="A77" s="1">
        <v>28</v>
      </c>
      <c r="B77" s="1">
        <v>8</v>
      </c>
      <c r="C77" s="1">
        <v>2002</v>
      </c>
      <c r="D77" s="7">
        <f t="shared" si="2"/>
        <v>37496</v>
      </c>
      <c r="E77" s="9">
        <f t="shared" si="3"/>
        <v>964</v>
      </c>
      <c r="F77" s="1">
        <v>41</v>
      </c>
      <c r="G77" s="1">
        <v>161</v>
      </c>
      <c r="H77" s="3">
        <v>0.5</v>
      </c>
      <c r="I77" s="3">
        <v>1.66</v>
      </c>
      <c r="J77" s="4">
        <v>7.6</v>
      </c>
      <c r="K77" s="1">
        <v>989</v>
      </c>
      <c r="L77" s="1">
        <v>3.6</v>
      </c>
      <c r="M77" s="1">
        <v>39</v>
      </c>
      <c r="N77" s="1">
        <v>18.7</v>
      </c>
      <c r="O77" s="1">
        <v>9</v>
      </c>
    </row>
    <row r="78" spans="1:15" x14ac:dyDescent="0.2">
      <c r="A78" s="1">
        <v>4</v>
      </c>
      <c r="B78" s="1">
        <v>9</v>
      </c>
      <c r="C78" s="1">
        <v>2002</v>
      </c>
      <c r="D78" s="7">
        <f t="shared" si="2"/>
        <v>37503</v>
      </c>
      <c r="E78" s="9">
        <f t="shared" si="3"/>
        <v>971</v>
      </c>
      <c r="F78" s="1">
        <v>62</v>
      </c>
      <c r="G78" s="1">
        <v>244</v>
      </c>
      <c r="H78" s="3">
        <v>0.66</v>
      </c>
      <c r="I78" s="3">
        <v>1.24</v>
      </c>
      <c r="J78" s="4">
        <v>7.5</v>
      </c>
      <c r="K78" s="1">
        <v>988</v>
      </c>
      <c r="L78" s="1">
        <v>3.4</v>
      </c>
      <c r="M78" s="1">
        <v>35</v>
      </c>
      <c r="N78" s="1">
        <v>16.600000000000001</v>
      </c>
      <c r="O78" s="1">
        <v>12.5</v>
      </c>
    </row>
    <row r="79" spans="1:15" x14ac:dyDescent="0.2">
      <c r="A79" s="1">
        <v>11</v>
      </c>
      <c r="B79" s="1">
        <v>9</v>
      </c>
      <c r="C79" s="1">
        <v>2002</v>
      </c>
      <c r="D79" s="7">
        <f t="shared" si="2"/>
        <v>37510</v>
      </c>
      <c r="E79" s="9">
        <f t="shared" si="3"/>
        <v>978</v>
      </c>
      <c r="F79" s="1">
        <v>41</v>
      </c>
      <c r="G79" s="1">
        <v>130</v>
      </c>
      <c r="H79" s="3">
        <v>0.4</v>
      </c>
      <c r="I79" s="3">
        <v>0.4</v>
      </c>
      <c r="J79" s="4">
        <v>7.7</v>
      </c>
      <c r="K79" s="1">
        <v>918</v>
      </c>
      <c r="L79" s="1">
        <v>4.0999999999999996</v>
      </c>
      <c r="M79" s="1">
        <v>40</v>
      </c>
      <c r="N79" s="1">
        <v>14.7</v>
      </c>
      <c r="O79" s="1">
        <v>3.8</v>
      </c>
    </row>
    <row r="80" spans="1:15" x14ac:dyDescent="0.2">
      <c r="A80" s="1">
        <v>18</v>
      </c>
      <c r="B80" s="1">
        <v>9</v>
      </c>
      <c r="C80" s="1">
        <v>2002</v>
      </c>
      <c r="D80" s="7">
        <f t="shared" si="2"/>
        <v>37517</v>
      </c>
      <c r="E80" s="9">
        <f t="shared" si="3"/>
        <v>985</v>
      </c>
      <c r="F80" s="1">
        <v>37</v>
      </c>
      <c r="G80" s="1">
        <v>88</v>
      </c>
      <c r="H80" s="3">
        <v>0.3</v>
      </c>
      <c r="I80" s="3">
        <v>0.4</v>
      </c>
      <c r="J80" s="4">
        <v>7.7</v>
      </c>
      <c r="K80" s="1">
        <v>875</v>
      </c>
      <c r="L80" s="1">
        <v>7.3</v>
      </c>
      <c r="M80" s="1">
        <v>69</v>
      </c>
      <c r="N80" s="1">
        <v>13.2</v>
      </c>
      <c r="O80" s="1">
        <v>4</v>
      </c>
    </row>
    <row r="81" spans="1:15" x14ac:dyDescent="0.2">
      <c r="A81" s="1">
        <v>25</v>
      </c>
      <c r="B81" s="1">
        <v>9</v>
      </c>
      <c r="C81" s="1">
        <v>2002</v>
      </c>
      <c r="D81" s="7">
        <f t="shared" si="2"/>
        <v>37524</v>
      </c>
      <c r="E81" s="9">
        <f t="shared" si="3"/>
        <v>992</v>
      </c>
      <c r="F81" s="1">
        <v>27</v>
      </c>
      <c r="G81" s="1">
        <v>136</v>
      </c>
      <c r="H81" s="3">
        <v>0.28000000000000003</v>
      </c>
      <c r="I81" s="3">
        <v>7.9</v>
      </c>
      <c r="J81" s="4">
        <v>7.6</v>
      </c>
      <c r="K81" s="1">
        <v>982</v>
      </c>
      <c r="L81" s="1">
        <v>7.4</v>
      </c>
      <c r="M81" s="1">
        <v>63</v>
      </c>
      <c r="N81" s="1">
        <v>8.5</v>
      </c>
      <c r="O81" s="1">
        <v>11</v>
      </c>
    </row>
    <row r="82" spans="1:15" x14ac:dyDescent="0.2">
      <c r="A82" s="1">
        <v>1</v>
      </c>
      <c r="B82" s="1">
        <v>10</v>
      </c>
      <c r="C82" s="1">
        <v>2002</v>
      </c>
      <c r="D82" s="7">
        <f t="shared" si="2"/>
        <v>37530</v>
      </c>
      <c r="E82" s="9">
        <f t="shared" si="3"/>
        <v>998</v>
      </c>
      <c r="F82" s="1">
        <v>32</v>
      </c>
      <c r="G82" s="1">
        <v>54</v>
      </c>
      <c r="H82" s="11" t="s">
        <v>19</v>
      </c>
      <c r="I82" s="3">
        <v>0.28000000000000003</v>
      </c>
      <c r="J82" s="4">
        <v>7.6</v>
      </c>
      <c r="K82" s="1">
        <v>958</v>
      </c>
      <c r="L82" s="1">
        <v>7.7</v>
      </c>
      <c r="M82" s="1">
        <v>73</v>
      </c>
      <c r="N82" s="1">
        <v>13</v>
      </c>
      <c r="O82" s="1">
        <v>8</v>
      </c>
    </row>
    <row r="83" spans="1:15" x14ac:dyDescent="0.2">
      <c r="A83" s="1">
        <v>8</v>
      </c>
      <c r="B83" s="1">
        <v>10</v>
      </c>
      <c r="C83" s="1">
        <v>2002</v>
      </c>
      <c r="D83" s="7">
        <f t="shared" si="2"/>
        <v>37537</v>
      </c>
      <c r="E83" s="9">
        <f t="shared" si="3"/>
        <v>1005</v>
      </c>
      <c r="F83" s="1">
        <v>30</v>
      </c>
      <c r="G83" s="1">
        <v>114</v>
      </c>
      <c r="H83" s="3">
        <v>0.2</v>
      </c>
      <c r="I83" s="3">
        <v>8.6</v>
      </c>
      <c r="J83" s="4">
        <v>7.8</v>
      </c>
      <c r="K83" s="1">
        <v>1006</v>
      </c>
      <c r="L83" s="1">
        <v>9.6999999999999993</v>
      </c>
      <c r="M83" s="1">
        <v>85</v>
      </c>
      <c r="N83" s="1">
        <v>9.6</v>
      </c>
      <c r="O83" s="1">
        <v>11.5</v>
      </c>
    </row>
    <row r="84" spans="1:15" x14ac:dyDescent="0.2">
      <c r="A84" s="1">
        <v>16</v>
      </c>
      <c r="B84" s="1">
        <v>10</v>
      </c>
      <c r="C84" s="1">
        <v>2002</v>
      </c>
      <c r="D84" s="7">
        <f t="shared" si="2"/>
        <v>37545</v>
      </c>
      <c r="E84" s="9">
        <f t="shared" si="3"/>
        <v>1013</v>
      </c>
      <c r="F84" s="1">
        <v>32</v>
      </c>
      <c r="G84" s="1">
        <v>104</v>
      </c>
      <c r="H84" s="3">
        <v>0.24</v>
      </c>
      <c r="I84" s="3"/>
      <c r="J84" s="4">
        <v>7.7</v>
      </c>
      <c r="K84" s="1">
        <v>993</v>
      </c>
      <c r="L84" s="1">
        <v>9.6</v>
      </c>
      <c r="M84" s="1">
        <v>88</v>
      </c>
      <c r="N84" s="1">
        <v>10.8</v>
      </c>
      <c r="O84" s="1">
        <v>13</v>
      </c>
    </row>
    <row r="85" spans="1:15" x14ac:dyDescent="0.2">
      <c r="A85" s="1">
        <v>23</v>
      </c>
      <c r="B85" s="1">
        <v>10</v>
      </c>
      <c r="C85" s="1">
        <v>2002</v>
      </c>
      <c r="D85" s="7">
        <f t="shared" si="2"/>
        <v>37552</v>
      </c>
      <c r="E85" s="9">
        <f t="shared" si="3"/>
        <v>1020</v>
      </c>
      <c r="F85" s="1">
        <v>51</v>
      </c>
      <c r="G85" s="1">
        <v>168</v>
      </c>
      <c r="H85" s="3">
        <v>0.63</v>
      </c>
      <c r="I85" s="3">
        <v>10.1</v>
      </c>
      <c r="J85" s="4">
        <v>7.7</v>
      </c>
      <c r="K85" s="1">
        <v>1005</v>
      </c>
      <c r="L85" s="1">
        <v>7.7</v>
      </c>
      <c r="M85" s="1">
        <v>70</v>
      </c>
      <c r="N85" s="1">
        <v>10</v>
      </c>
      <c r="O85" s="1">
        <v>16.2</v>
      </c>
    </row>
    <row r="86" spans="1:15" x14ac:dyDescent="0.2">
      <c r="A86" s="1">
        <v>30</v>
      </c>
      <c r="B86" s="1">
        <v>10</v>
      </c>
      <c r="C86" s="1">
        <v>2002</v>
      </c>
      <c r="D86" s="7">
        <f t="shared" si="2"/>
        <v>37559</v>
      </c>
      <c r="E86" s="9">
        <f t="shared" si="3"/>
        <v>1027</v>
      </c>
      <c r="F86" s="1">
        <v>34</v>
      </c>
      <c r="G86" s="1">
        <v>178</v>
      </c>
      <c r="H86" s="3">
        <v>0.14000000000000001</v>
      </c>
      <c r="I86" s="3">
        <v>16.399999999999999</v>
      </c>
      <c r="J86" s="4">
        <v>7.7</v>
      </c>
      <c r="K86" s="1">
        <v>1025</v>
      </c>
      <c r="L86" s="1">
        <v>9.6999999999999993</v>
      </c>
      <c r="M86" s="1">
        <v>86</v>
      </c>
      <c r="N86" s="1">
        <v>9.9</v>
      </c>
      <c r="O86" s="1">
        <v>24</v>
      </c>
    </row>
    <row r="87" spans="1:15" x14ac:dyDescent="0.2">
      <c r="A87" s="1">
        <v>6</v>
      </c>
      <c r="B87" s="1">
        <v>11</v>
      </c>
      <c r="C87" s="1">
        <v>2002</v>
      </c>
      <c r="D87" s="7">
        <f t="shared" si="2"/>
        <v>37566</v>
      </c>
      <c r="E87" s="9">
        <f t="shared" si="3"/>
        <v>1034</v>
      </c>
      <c r="F87" s="1">
        <v>21</v>
      </c>
      <c r="G87" s="1">
        <v>138</v>
      </c>
      <c r="H87" s="3">
        <v>0.19</v>
      </c>
      <c r="I87" s="3">
        <v>14.4</v>
      </c>
      <c r="J87" s="4">
        <v>7.8</v>
      </c>
      <c r="K87" s="1">
        <v>1047</v>
      </c>
      <c r="L87" s="1">
        <v>11.8</v>
      </c>
      <c r="M87" s="1">
        <v>86</v>
      </c>
      <c r="N87" s="1">
        <v>2.5</v>
      </c>
      <c r="O87" s="1">
        <v>17.5</v>
      </c>
    </row>
    <row r="88" spans="1:15" x14ac:dyDescent="0.2">
      <c r="A88" s="1">
        <v>13</v>
      </c>
      <c r="B88" s="1">
        <v>11</v>
      </c>
      <c r="C88" s="1">
        <v>2002</v>
      </c>
      <c r="D88" s="7">
        <f t="shared" si="2"/>
        <v>37573</v>
      </c>
      <c r="E88" s="9">
        <f t="shared" si="3"/>
        <v>1041</v>
      </c>
      <c r="F88" s="1">
        <v>43</v>
      </c>
      <c r="G88" s="1">
        <v>122</v>
      </c>
      <c r="H88" s="3">
        <v>0.14000000000000001</v>
      </c>
      <c r="I88" s="3">
        <v>18.12</v>
      </c>
      <c r="J88" s="4">
        <v>7.7</v>
      </c>
      <c r="K88" s="1">
        <v>1034</v>
      </c>
      <c r="L88" s="1">
        <v>11.4</v>
      </c>
      <c r="M88" s="1">
        <v>97</v>
      </c>
      <c r="N88" s="1">
        <v>7.6</v>
      </c>
      <c r="O88" s="1">
        <v>23.5</v>
      </c>
    </row>
    <row r="89" spans="1:15" x14ac:dyDescent="0.2">
      <c r="A89" s="1">
        <v>20</v>
      </c>
      <c r="B89" s="1">
        <v>11</v>
      </c>
      <c r="C89" s="1">
        <v>2002</v>
      </c>
      <c r="D89" s="7">
        <f t="shared" si="2"/>
        <v>37580</v>
      </c>
      <c r="E89" s="9">
        <f t="shared" si="3"/>
        <v>1048</v>
      </c>
      <c r="F89" s="1">
        <v>79</v>
      </c>
      <c r="G89" s="1">
        <v>187</v>
      </c>
      <c r="H89" s="3">
        <v>0.4</v>
      </c>
      <c r="I89" s="3">
        <v>17</v>
      </c>
      <c r="J89" s="4">
        <v>7.8</v>
      </c>
      <c r="K89" s="1">
        <v>1042</v>
      </c>
      <c r="L89" s="1">
        <v>10.5</v>
      </c>
      <c r="M89" s="1">
        <v>81</v>
      </c>
      <c r="N89" s="1">
        <v>4.3</v>
      </c>
      <c r="O89" s="1">
        <v>25.8</v>
      </c>
    </row>
    <row r="90" spans="1:15" x14ac:dyDescent="0.2">
      <c r="A90" s="1">
        <v>27</v>
      </c>
      <c r="B90" s="1">
        <v>11</v>
      </c>
      <c r="C90" s="1">
        <v>2002</v>
      </c>
      <c r="D90" s="7">
        <f t="shared" si="2"/>
        <v>37587</v>
      </c>
      <c r="E90" s="9">
        <f t="shared" si="3"/>
        <v>1055</v>
      </c>
      <c r="F90" s="1">
        <v>32</v>
      </c>
      <c r="G90" s="1">
        <v>110</v>
      </c>
      <c r="H90" s="3">
        <v>0.11</v>
      </c>
      <c r="I90" s="3">
        <v>17.600000000000001</v>
      </c>
      <c r="J90" s="4">
        <v>7.7</v>
      </c>
      <c r="K90" s="1">
        <v>1046</v>
      </c>
      <c r="L90" s="1">
        <v>10.6</v>
      </c>
      <c r="M90" s="1">
        <v>87</v>
      </c>
      <c r="N90" s="1">
        <v>7.1</v>
      </c>
      <c r="O90" s="1">
        <v>21</v>
      </c>
    </row>
    <row r="91" spans="1:15" x14ac:dyDescent="0.2">
      <c r="A91" s="1">
        <v>4</v>
      </c>
      <c r="B91" s="1">
        <v>12</v>
      </c>
      <c r="C91" s="1">
        <v>2002</v>
      </c>
      <c r="D91" s="7">
        <f t="shared" si="2"/>
        <v>37594</v>
      </c>
      <c r="E91" s="9">
        <f t="shared" si="3"/>
        <v>1062</v>
      </c>
      <c r="F91" s="1">
        <v>52</v>
      </c>
      <c r="G91" s="1">
        <v>112</v>
      </c>
      <c r="H91" s="3">
        <v>0.11</v>
      </c>
      <c r="I91" s="3">
        <v>19.399999999999999</v>
      </c>
      <c r="J91" s="4">
        <v>7.7</v>
      </c>
      <c r="K91" s="1">
        <v>1032</v>
      </c>
      <c r="L91" s="1">
        <v>10.7</v>
      </c>
      <c r="M91" s="1">
        <v>84</v>
      </c>
      <c r="N91" s="1">
        <v>5.0999999999999996</v>
      </c>
      <c r="O91" s="1">
        <v>25</v>
      </c>
    </row>
    <row r="92" spans="1:15" x14ac:dyDescent="0.2">
      <c r="A92" s="1">
        <v>11</v>
      </c>
      <c r="B92" s="1">
        <v>12</v>
      </c>
      <c r="C92" s="1">
        <v>2002</v>
      </c>
      <c r="D92" s="7">
        <f t="shared" si="2"/>
        <v>37601</v>
      </c>
      <c r="E92" s="9">
        <f t="shared" si="3"/>
        <v>1069</v>
      </c>
      <c r="F92" s="1">
        <v>21</v>
      </c>
      <c r="G92" s="1">
        <v>94</v>
      </c>
      <c r="H92" s="3">
        <v>0.2</v>
      </c>
      <c r="I92" s="3">
        <v>15</v>
      </c>
      <c r="J92" s="4">
        <v>7.9</v>
      </c>
      <c r="K92" s="1">
        <v>1074</v>
      </c>
      <c r="L92" s="1">
        <v>11.6</v>
      </c>
      <c r="M92" s="1">
        <v>78</v>
      </c>
      <c r="N92" s="1">
        <v>0.3</v>
      </c>
      <c r="O92" s="1">
        <v>10</v>
      </c>
    </row>
    <row r="93" spans="1:15" x14ac:dyDescent="0.2">
      <c r="A93" s="1">
        <v>18</v>
      </c>
      <c r="B93" s="1">
        <v>12</v>
      </c>
      <c r="C93" s="1">
        <v>2002</v>
      </c>
      <c r="D93" s="7">
        <f t="shared" si="2"/>
        <v>37608</v>
      </c>
      <c r="E93" s="9">
        <f t="shared" si="3"/>
        <v>1076</v>
      </c>
      <c r="F93" s="1">
        <v>15</v>
      </c>
      <c r="G93" s="1">
        <v>103</v>
      </c>
      <c r="H93" s="3">
        <v>0.41</v>
      </c>
      <c r="I93" s="3">
        <v>10.4</v>
      </c>
      <c r="J93" s="4">
        <v>7.8</v>
      </c>
      <c r="K93" s="1">
        <v>1040</v>
      </c>
      <c r="L93" s="1">
        <v>11</v>
      </c>
      <c r="M93" s="1">
        <v>78</v>
      </c>
      <c r="N93" s="1">
        <v>1.7</v>
      </c>
      <c r="O93" s="1">
        <v>7.9</v>
      </c>
    </row>
    <row r="94" spans="1:15" x14ac:dyDescent="0.2">
      <c r="A94" s="1">
        <v>2</v>
      </c>
      <c r="B94" s="1">
        <v>1</v>
      </c>
      <c r="C94" s="1">
        <v>2003</v>
      </c>
      <c r="D94" s="7">
        <f t="shared" si="2"/>
        <v>37623</v>
      </c>
      <c r="E94" s="9">
        <f t="shared" si="3"/>
        <v>1091</v>
      </c>
      <c r="F94" s="1">
        <v>118</v>
      </c>
      <c r="G94" s="1">
        <v>348</v>
      </c>
      <c r="H94" s="3">
        <v>0.56000000000000005</v>
      </c>
      <c r="I94" s="3">
        <v>9</v>
      </c>
      <c r="J94" s="4">
        <v>7.7</v>
      </c>
      <c r="K94" s="1">
        <v>798</v>
      </c>
      <c r="L94" s="1">
        <v>10.8</v>
      </c>
      <c r="M94" s="1">
        <v>77</v>
      </c>
      <c r="N94" s="1">
        <v>0.4</v>
      </c>
      <c r="O94" s="1">
        <v>25</v>
      </c>
    </row>
    <row r="95" spans="1:15" x14ac:dyDescent="0.2">
      <c r="A95" s="1">
        <v>8</v>
      </c>
      <c r="B95" s="1">
        <v>1</v>
      </c>
      <c r="C95" s="1">
        <v>2003</v>
      </c>
      <c r="D95" s="7">
        <f t="shared" si="2"/>
        <v>37629</v>
      </c>
      <c r="E95" s="9">
        <f t="shared" si="3"/>
        <v>1097</v>
      </c>
      <c r="F95" s="1">
        <v>16</v>
      </c>
      <c r="G95" s="1">
        <v>116</v>
      </c>
      <c r="H95" s="3">
        <v>0.28999999999999998</v>
      </c>
      <c r="I95" s="3">
        <v>13.6</v>
      </c>
      <c r="J95" s="4">
        <v>7.6</v>
      </c>
      <c r="K95" s="1">
        <v>1098</v>
      </c>
      <c r="L95" s="1">
        <v>9.1</v>
      </c>
      <c r="M95" s="1">
        <v>62</v>
      </c>
      <c r="N95" s="1">
        <v>0.2</v>
      </c>
      <c r="O95" s="1">
        <v>11.5</v>
      </c>
    </row>
    <row r="96" spans="1:15" x14ac:dyDescent="0.2">
      <c r="A96" s="1">
        <v>14</v>
      </c>
      <c r="B96" s="1">
        <v>1</v>
      </c>
      <c r="C96" s="1">
        <v>2003</v>
      </c>
      <c r="D96" s="7">
        <f t="shared" si="2"/>
        <v>37635</v>
      </c>
      <c r="E96" s="9">
        <f t="shared" si="3"/>
        <v>1103</v>
      </c>
      <c r="F96" s="1">
        <v>205</v>
      </c>
      <c r="G96" s="1">
        <v>432</v>
      </c>
      <c r="H96" s="3">
        <v>0.38</v>
      </c>
      <c r="I96" s="3">
        <v>3.8</v>
      </c>
      <c r="J96" s="4">
        <v>7.5</v>
      </c>
      <c r="K96" s="1">
        <v>261</v>
      </c>
      <c r="L96" s="1">
        <v>10.6</v>
      </c>
      <c r="M96" s="1">
        <v>77</v>
      </c>
      <c r="N96" s="1">
        <v>2.2999999999999998</v>
      </c>
      <c r="O96" s="1">
        <v>29</v>
      </c>
    </row>
    <row r="97" spans="1:15" x14ac:dyDescent="0.2">
      <c r="A97" s="1">
        <v>22</v>
      </c>
      <c r="B97" s="1">
        <v>1</v>
      </c>
      <c r="C97" s="1">
        <v>2003</v>
      </c>
      <c r="D97" s="7">
        <f t="shared" si="2"/>
        <v>37643</v>
      </c>
      <c r="E97" s="9">
        <f t="shared" si="3"/>
        <v>1111</v>
      </c>
      <c r="F97" s="1">
        <v>29</v>
      </c>
      <c r="G97" s="1">
        <v>148</v>
      </c>
      <c r="H97" s="3">
        <v>0.24</v>
      </c>
      <c r="I97" s="3">
        <v>13.1</v>
      </c>
      <c r="J97" s="4">
        <v>7.8</v>
      </c>
      <c r="K97" s="1">
        <v>1025</v>
      </c>
      <c r="L97" s="1">
        <v>8.6999999999999993</v>
      </c>
      <c r="M97" s="1">
        <v>70</v>
      </c>
      <c r="N97" s="1">
        <v>1.3</v>
      </c>
      <c r="O97" s="1">
        <v>13.8</v>
      </c>
    </row>
    <row r="98" spans="1:15" x14ac:dyDescent="0.2">
      <c r="A98" s="1">
        <v>28</v>
      </c>
      <c r="B98" s="1">
        <v>1</v>
      </c>
      <c r="C98" s="1">
        <v>2003</v>
      </c>
      <c r="D98" s="7">
        <f t="shared" si="2"/>
        <v>37649</v>
      </c>
      <c r="E98" s="9">
        <f t="shared" si="3"/>
        <v>1117</v>
      </c>
      <c r="F98" s="1">
        <v>84</v>
      </c>
      <c r="G98" s="1">
        <v>393</v>
      </c>
      <c r="H98" s="3">
        <v>0.31</v>
      </c>
      <c r="I98" s="3">
        <v>17.2</v>
      </c>
      <c r="J98" s="4">
        <v>7.8</v>
      </c>
      <c r="K98" s="1">
        <v>929</v>
      </c>
      <c r="L98" s="1">
        <v>10.1</v>
      </c>
      <c r="M98" s="1">
        <v>80</v>
      </c>
      <c r="N98" s="1">
        <v>4.5</v>
      </c>
      <c r="O98" s="1">
        <v>31</v>
      </c>
    </row>
    <row r="99" spans="1:15" x14ac:dyDescent="0.2">
      <c r="A99" s="1">
        <v>5</v>
      </c>
      <c r="B99" s="1">
        <v>2</v>
      </c>
      <c r="C99" s="1">
        <v>2003</v>
      </c>
      <c r="D99" s="7">
        <f t="shared" si="2"/>
        <v>37657</v>
      </c>
      <c r="E99" s="9">
        <f t="shared" si="3"/>
        <v>1125</v>
      </c>
      <c r="F99" s="1">
        <v>32</v>
      </c>
      <c r="G99" s="1">
        <v>122</v>
      </c>
      <c r="H99" s="3">
        <v>0.2</v>
      </c>
      <c r="I99" s="3">
        <v>18.2</v>
      </c>
      <c r="J99" s="4">
        <v>7.7</v>
      </c>
      <c r="K99" s="1">
        <v>949</v>
      </c>
      <c r="L99" s="1">
        <v>9.5</v>
      </c>
      <c r="M99" s="1">
        <v>68</v>
      </c>
      <c r="N99" s="1">
        <v>1.2</v>
      </c>
      <c r="O99" s="1">
        <v>15.7</v>
      </c>
    </row>
    <row r="100" spans="1:15" x14ac:dyDescent="0.2">
      <c r="A100" s="1">
        <v>11</v>
      </c>
      <c r="B100" s="1">
        <v>2</v>
      </c>
      <c r="C100" s="1">
        <v>2003</v>
      </c>
      <c r="D100" s="7">
        <f t="shared" si="2"/>
        <v>37663</v>
      </c>
      <c r="E100" s="9">
        <f t="shared" si="3"/>
        <v>1131</v>
      </c>
      <c r="F100" s="1">
        <v>18</v>
      </c>
      <c r="G100" s="1">
        <v>111</v>
      </c>
      <c r="H100" s="3">
        <v>0.26</v>
      </c>
      <c r="I100" s="3">
        <v>13.2</v>
      </c>
      <c r="J100" s="4">
        <v>7.9</v>
      </c>
      <c r="K100" s="1">
        <v>1036</v>
      </c>
      <c r="L100" s="1">
        <v>12.5</v>
      </c>
      <c r="M100" s="1">
        <v>87</v>
      </c>
      <c r="N100" s="1">
        <v>1.1000000000000001</v>
      </c>
      <c r="O100" s="1">
        <v>8.5</v>
      </c>
    </row>
    <row r="101" spans="1:15" x14ac:dyDescent="0.2">
      <c r="A101" s="1">
        <v>18</v>
      </c>
      <c r="B101" s="1">
        <v>2</v>
      </c>
      <c r="C101" s="1">
        <v>2003</v>
      </c>
      <c r="D101" s="7">
        <f t="shared" si="2"/>
        <v>37670</v>
      </c>
      <c r="E101" s="9">
        <f t="shared" si="3"/>
        <v>1138</v>
      </c>
      <c r="F101" s="1">
        <v>10</v>
      </c>
      <c r="G101" s="1">
        <v>84</v>
      </c>
      <c r="H101" s="3">
        <v>0.24</v>
      </c>
      <c r="I101" s="3">
        <v>7.4</v>
      </c>
      <c r="J101" s="4">
        <v>7.7</v>
      </c>
      <c r="K101" s="1">
        <v>1028</v>
      </c>
      <c r="L101" s="1">
        <v>10.199999999999999</v>
      </c>
      <c r="M101" s="1">
        <v>70</v>
      </c>
      <c r="N101" s="1">
        <v>0.6</v>
      </c>
      <c r="O101" s="1">
        <v>2.8</v>
      </c>
    </row>
    <row r="102" spans="1:15" x14ac:dyDescent="0.2">
      <c r="A102" s="1">
        <v>25</v>
      </c>
      <c r="B102" s="1">
        <v>2</v>
      </c>
      <c r="C102" s="1">
        <v>2003</v>
      </c>
      <c r="D102" s="7">
        <f t="shared" si="2"/>
        <v>37677</v>
      </c>
      <c r="E102" s="9">
        <f t="shared" si="3"/>
        <v>1145</v>
      </c>
      <c r="F102" s="1">
        <v>10</v>
      </c>
      <c r="G102" s="1">
        <v>82</v>
      </c>
      <c r="H102" s="3">
        <v>0.42</v>
      </c>
      <c r="I102" s="3">
        <v>7</v>
      </c>
      <c r="J102" s="4">
        <v>7.8</v>
      </c>
      <c r="K102" s="1">
        <v>980</v>
      </c>
      <c r="L102" s="1">
        <v>11.1</v>
      </c>
      <c r="M102" s="1">
        <v>77</v>
      </c>
      <c r="N102" s="1">
        <v>0.9</v>
      </c>
      <c r="O102" s="1">
        <v>3.5</v>
      </c>
    </row>
    <row r="103" spans="1:15" x14ac:dyDescent="0.2">
      <c r="A103" s="1">
        <v>4</v>
      </c>
      <c r="B103" s="1">
        <v>3</v>
      </c>
      <c r="C103" s="1">
        <v>2003</v>
      </c>
      <c r="D103" s="7">
        <f t="shared" si="2"/>
        <v>37684</v>
      </c>
      <c r="E103" s="9">
        <f t="shared" si="3"/>
        <v>1152</v>
      </c>
      <c r="F103" s="1">
        <v>83</v>
      </c>
      <c r="G103" s="1">
        <v>129</v>
      </c>
      <c r="H103" s="3">
        <v>0.54</v>
      </c>
      <c r="I103" s="3">
        <v>8.6</v>
      </c>
      <c r="J103" s="4">
        <v>7.9</v>
      </c>
      <c r="K103" s="1">
        <v>1024</v>
      </c>
      <c r="L103" s="1">
        <v>13.8</v>
      </c>
      <c r="M103" s="1">
        <v>99.5</v>
      </c>
      <c r="N103" s="1">
        <v>3.2</v>
      </c>
      <c r="O103" s="1">
        <v>6.2</v>
      </c>
    </row>
    <row r="104" spans="1:15" x14ac:dyDescent="0.2">
      <c r="A104" s="1">
        <v>11</v>
      </c>
      <c r="B104" s="1">
        <v>3</v>
      </c>
      <c r="C104" s="1">
        <v>2003</v>
      </c>
      <c r="D104" s="7">
        <f t="shared" si="2"/>
        <v>37691</v>
      </c>
      <c r="E104" s="9">
        <f t="shared" si="3"/>
        <v>1159</v>
      </c>
      <c r="F104" s="1">
        <v>28</v>
      </c>
      <c r="G104" s="1">
        <v>124</v>
      </c>
      <c r="H104" s="3">
        <v>0.18</v>
      </c>
      <c r="I104" s="3">
        <v>18.600000000000001</v>
      </c>
      <c r="J104" s="4">
        <v>7.9</v>
      </c>
      <c r="K104" s="1">
        <v>1006</v>
      </c>
      <c r="N104" s="1">
        <v>7.4</v>
      </c>
      <c r="O104" s="1">
        <v>20</v>
      </c>
    </row>
    <row r="105" spans="1:15" x14ac:dyDescent="0.2">
      <c r="A105" s="1">
        <v>18</v>
      </c>
      <c r="B105" s="1">
        <v>3</v>
      </c>
      <c r="C105" s="1">
        <v>2003</v>
      </c>
      <c r="D105" s="7">
        <f t="shared" si="2"/>
        <v>37698</v>
      </c>
      <c r="E105" s="9">
        <f t="shared" si="3"/>
        <v>1166</v>
      </c>
      <c r="F105" s="1">
        <v>31</v>
      </c>
      <c r="G105" s="1">
        <v>96</v>
      </c>
      <c r="H105" s="3">
        <v>0.1</v>
      </c>
      <c r="I105" s="3">
        <v>15.9</v>
      </c>
      <c r="J105" s="4">
        <v>7.7</v>
      </c>
      <c r="K105" s="1">
        <v>1002</v>
      </c>
      <c r="L105" s="1">
        <v>11.1</v>
      </c>
      <c r="M105" s="1">
        <v>79</v>
      </c>
      <c r="N105" s="1">
        <v>1.7</v>
      </c>
      <c r="O105" s="1">
        <v>13.3</v>
      </c>
    </row>
    <row r="106" spans="1:15" x14ac:dyDescent="0.2">
      <c r="A106" s="1">
        <v>26</v>
      </c>
      <c r="B106" s="1">
        <v>3</v>
      </c>
      <c r="C106" s="1">
        <v>2003</v>
      </c>
      <c r="D106" s="7">
        <f t="shared" si="2"/>
        <v>37706</v>
      </c>
      <c r="E106" s="9">
        <f t="shared" si="3"/>
        <v>1174</v>
      </c>
      <c r="F106" s="1">
        <v>23</v>
      </c>
      <c r="G106" s="1">
        <v>82</v>
      </c>
      <c r="H106" s="3">
        <v>0.08</v>
      </c>
      <c r="I106" s="3">
        <v>12.4</v>
      </c>
      <c r="J106" s="4">
        <v>7.9</v>
      </c>
      <c r="K106" s="1">
        <v>1016</v>
      </c>
      <c r="L106" s="1">
        <v>13.5</v>
      </c>
      <c r="M106" s="1">
        <v>105</v>
      </c>
      <c r="N106" s="1">
        <v>5</v>
      </c>
      <c r="O106" s="1">
        <v>8</v>
      </c>
    </row>
    <row r="107" spans="1:15" x14ac:dyDescent="0.2">
      <c r="A107" s="1">
        <v>1</v>
      </c>
      <c r="B107" s="1">
        <v>4</v>
      </c>
      <c r="C107" s="1">
        <v>2003</v>
      </c>
      <c r="D107" s="7">
        <f t="shared" si="2"/>
        <v>37712</v>
      </c>
      <c r="E107" s="9">
        <f t="shared" si="3"/>
        <v>1180</v>
      </c>
      <c r="F107" s="1">
        <v>23</v>
      </c>
      <c r="G107" s="1">
        <v>67</v>
      </c>
      <c r="H107" s="3">
        <v>0.22</v>
      </c>
      <c r="I107" s="3">
        <v>10.9</v>
      </c>
      <c r="J107" s="4">
        <v>8.1</v>
      </c>
      <c r="K107" s="1">
        <v>1006</v>
      </c>
      <c r="L107" s="1">
        <v>19.899999999999999</v>
      </c>
      <c r="M107" s="1">
        <v>159</v>
      </c>
      <c r="N107" s="1">
        <v>6.1</v>
      </c>
      <c r="O107" s="1">
        <v>6</v>
      </c>
    </row>
    <row r="108" spans="1:15" x14ac:dyDescent="0.2">
      <c r="A108" s="1">
        <v>8</v>
      </c>
      <c r="B108" s="1">
        <v>4</v>
      </c>
      <c r="C108" s="1">
        <v>2003</v>
      </c>
      <c r="D108" s="7">
        <f t="shared" si="2"/>
        <v>37719</v>
      </c>
      <c r="E108" s="9">
        <f t="shared" si="3"/>
        <v>1187</v>
      </c>
      <c r="F108" s="1">
        <v>22</v>
      </c>
      <c r="G108" s="1">
        <v>65</v>
      </c>
      <c r="H108" s="3">
        <v>0.2</v>
      </c>
      <c r="I108" s="3">
        <v>11.5</v>
      </c>
      <c r="J108" s="4"/>
      <c r="K108" s="1">
        <v>999</v>
      </c>
      <c r="L108" s="1">
        <v>15</v>
      </c>
      <c r="M108" s="1">
        <v>112</v>
      </c>
      <c r="N108" s="1">
        <v>3.4</v>
      </c>
      <c r="O108" s="1">
        <v>9</v>
      </c>
    </row>
    <row r="109" spans="1:15" x14ac:dyDescent="0.2">
      <c r="A109" s="1">
        <v>15</v>
      </c>
      <c r="B109" s="1">
        <v>4</v>
      </c>
      <c r="C109" s="1">
        <v>2003</v>
      </c>
      <c r="D109" s="7">
        <f t="shared" si="2"/>
        <v>37726</v>
      </c>
      <c r="E109" s="9">
        <f t="shared" si="3"/>
        <v>1194</v>
      </c>
      <c r="F109" s="1">
        <v>17</v>
      </c>
      <c r="G109" s="1">
        <v>77</v>
      </c>
      <c r="H109" s="3">
        <v>0.05</v>
      </c>
      <c r="I109" s="3">
        <v>9.8000000000000007</v>
      </c>
      <c r="J109" s="4">
        <v>8.1999999999999993</v>
      </c>
      <c r="K109" s="1">
        <v>971</v>
      </c>
      <c r="L109" s="1">
        <v>16</v>
      </c>
      <c r="M109" s="1">
        <v>147</v>
      </c>
      <c r="N109" s="1">
        <v>12</v>
      </c>
      <c r="O109" s="1">
        <v>4.9000000000000004</v>
      </c>
    </row>
    <row r="110" spans="1:15" x14ac:dyDescent="0.2">
      <c r="A110" s="1">
        <v>23</v>
      </c>
      <c r="B110" s="1">
        <v>4</v>
      </c>
      <c r="C110" s="1">
        <v>2003</v>
      </c>
      <c r="D110" s="7">
        <f t="shared" si="2"/>
        <v>37734</v>
      </c>
      <c r="E110" s="9">
        <f t="shared" si="3"/>
        <v>1202</v>
      </c>
      <c r="F110" s="1">
        <v>17</v>
      </c>
      <c r="G110" s="1">
        <v>78</v>
      </c>
      <c r="H110" s="3">
        <v>0.12</v>
      </c>
      <c r="I110" s="3">
        <v>7.5</v>
      </c>
      <c r="J110" s="4">
        <v>8.1</v>
      </c>
      <c r="K110" s="1">
        <v>960</v>
      </c>
      <c r="L110" s="1">
        <v>15.1</v>
      </c>
      <c r="M110" s="1">
        <v>140</v>
      </c>
      <c r="N110" s="1">
        <v>11.4</v>
      </c>
      <c r="O110" s="1">
        <v>2</v>
      </c>
    </row>
    <row r="111" spans="1:15" x14ac:dyDescent="0.2">
      <c r="A111" s="1">
        <v>29</v>
      </c>
      <c r="B111" s="1">
        <v>4</v>
      </c>
      <c r="C111" s="1">
        <v>2003</v>
      </c>
      <c r="D111" s="7">
        <f t="shared" si="2"/>
        <v>37740</v>
      </c>
      <c r="E111" s="9">
        <f t="shared" si="3"/>
        <v>1208</v>
      </c>
      <c r="F111" s="1">
        <v>12</v>
      </c>
      <c r="G111" s="1">
        <v>64</v>
      </c>
      <c r="H111" s="3">
        <v>0.04</v>
      </c>
      <c r="I111" s="3">
        <v>6.1</v>
      </c>
      <c r="J111" s="4">
        <v>8.1</v>
      </c>
      <c r="K111" s="1">
        <v>939</v>
      </c>
      <c r="L111" s="1">
        <v>12.4</v>
      </c>
      <c r="M111" s="1">
        <v>116</v>
      </c>
      <c r="N111" s="1">
        <v>12.1</v>
      </c>
      <c r="O111" s="1">
        <v>2.1</v>
      </c>
    </row>
    <row r="112" spans="1:15" x14ac:dyDescent="0.2">
      <c r="A112" s="1">
        <v>6</v>
      </c>
      <c r="B112" s="1">
        <v>5</v>
      </c>
      <c r="C112" s="1">
        <v>2003</v>
      </c>
      <c r="D112" s="7">
        <f t="shared" si="2"/>
        <v>37747</v>
      </c>
      <c r="E112" s="9">
        <f t="shared" si="3"/>
        <v>1215</v>
      </c>
      <c r="F112" s="1">
        <v>15</v>
      </c>
      <c r="G112" s="1">
        <v>87</v>
      </c>
      <c r="H112" s="3">
        <v>0.1</v>
      </c>
      <c r="I112" s="3">
        <v>3.46</v>
      </c>
      <c r="J112" s="4">
        <v>7.8</v>
      </c>
      <c r="K112" s="1">
        <v>948</v>
      </c>
      <c r="L112" s="1">
        <v>8.6999999999999993</v>
      </c>
      <c r="M112" s="1">
        <v>82</v>
      </c>
      <c r="N112" s="1">
        <v>15.1</v>
      </c>
      <c r="O112" s="1" t="s">
        <v>20</v>
      </c>
    </row>
    <row r="113" spans="1:16" x14ac:dyDescent="0.2">
      <c r="A113" s="1">
        <v>13</v>
      </c>
      <c r="B113" s="1">
        <v>5</v>
      </c>
      <c r="C113" s="1">
        <v>2003</v>
      </c>
      <c r="D113" s="7">
        <f t="shared" si="2"/>
        <v>37754</v>
      </c>
      <c r="E113" s="9">
        <f t="shared" si="3"/>
        <v>1222</v>
      </c>
      <c r="F113" s="1">
        <v>36</v>
      </c>
      <c r="G113" s="1">
        <v>110</v>
      </c>
      <c r="H113" s="3">
        <v>0.04</v>
      </c>
      <c r="I113" s="3">
        <v>0.1</v>
      </c>
      <c r="J113" s="4">
        <v>7.8</v>
      </c>
      <c r="K113" s="1">
        <v>954</v>
      </c>
      <c r="L113" s="1">
        <v>11.5</v>
      </c>
      <c r="M113" s="1">
        <v>120</v>
      </c>
      <c r="N113" s="1">
        <v>16.8</v>
      </c>
      <c r="O113" s="1" t="s">
        <v>20</v>
      </c>
    </row>
    <row r="114" spans="1:16" x14ac:dyDescent="0.2">
      <c r="A114" s="1">
        <v>20</v>
      </c>
      <c r="B114" s="1">
        <v>5</v>
      </c>
      <c r="C114" s="1">
        <v>2003</v>
      </c>
      <c r="D114" s="7">
        <f t="shared" si="2"/>
        <v>37761</v>
      </c>
      <c r="E114" s="9">
        <f t="shared" si="3"/>
        <v>1229</v>
      </c>
      <c r="F114" s="1">
        <v>21</v>
      </c>
      <c r="G114" s="1">
        <v>61</v>
      </c>
      <c r="H114" s="3">
        <v>0.06</v>
      </c>
      <c r="I114" s="3">
        <v>1.42</v>
      </c>
      <c r="J114" s="4">
        <v>7.3</v>
      </c>
      <c r="K114" s="1">
        <v>899</v>
      </c>
      <c r="L114" s="1">
        <v>10.3</v>
      </c>
      <c r="M114" s="1">
        <v>102</v>
      </c>
      <c r="N114" s="1">
        <v>14.1</v>
      </c>
      <c r="O114" s="1">
        <v>9</v>
      </c>
    </row>
    <row r="115" spans="1:16" x14ac:dyDescent="0.2">
      <c r="A115" s="1">
        <v>27</v>
      </c>
      <c r="B115" s="1">
        <v>5</v>
      </c>
      <c r="C115" s="1">
        <v>2003</v>
      </c>
      <c r="D115" s="7">
        <f t="shared" si="2"/>
        <v>37768</v>
      </c>
      <c r="E115" s="9">
        <f t="shared" si="3"/>
        <v>1236</v>
      </c>
      <c r="F115" s="1">
        <v>25</v>
      </c>
      <c r="G115" s="1">
        <v>51</v>
      </c>
      <c r="H115" s="3">
        <v>0.04</v>
      </c>
      <c r="I115" s="3">
        <v>1.38</v>
      </c>
      <c r="J115" s="4">
        <v>8.1999999999999993</v>
      </c>
      <c r="K115" s="1">
        <v>867</v>
      </c>
      <c r="L115" s="1">
        <v>18.8</v>
      </c>
      <c r="M115" s="1">
        <v>204</v>
      </c>
      <c r="N115" s="1">
        <v>19.899999999999999</v>
      </c>
      <c r="O115" s="1">
        <v>-6</v>
      </c>
    </row>
    <row r="116" spans="1:16" x14ac:dyDescent="0.2">
      <c r="A116" s="1">
        <v>3</v>
      </c>
      <c r="B116" s="1">
        <v>6</v>
      </c>
      <c r="C116" s="1">
        <v>2003</v>
      </c>
      <c r="D116" s="7">
        <f t="shared" si="2"/>
        <v>37775</v>
      </c>
      <c r="E116" s="9">
        <f t="shared" si="3"/>
        <v>1243</v>
      </c>
      <c r="F116" s="1">
        <v>18</v>
      </c>
      <c r="G116" s="1">
        <v>48</v>
      </c>
      <c r="H116" s="3">
        <v>0.04</v>
      </c>
      <c r="I116" s="3">
        <v>1.51</v>
      </c>
      <c r="J116" s="4">
        <v>7.6</v>
      </c>
      <c r="K116" s="1">
        <v>907</v>
      </c>
      <c r="L116" s="1">
        <v>9.5</v>
      </c>
      <c r="M116" s="1">
        <v>94</v>
      </c>
      <c r="N116" s="1">
        <v>15.8</v>
      </c>
      <c r="O116" s="1">
        <v>0</v>
      </c>
    </row>
    <row r="117" spans="1:16" x14ac:dyDescent="0.2">
      <c r="A117" s="1">
        <v>10</v>
      </c>
      <c r="B117" s="1">
        <v>6</v>
      </c>
      <c r="C117" s="1">
        <v>2003</v>
      </c>
      <c r="D117" s="7">
        <f t="shared" si="2"/>
        <v>37782</v>
      </c>
      <c r="E117" s="9">
        <f t="shared" si="3"/>
        <v>1250</v>
      </c>
      <c r="F117" s="1">
        <v>31</v>
      </c>
      <c r="G117" s="1">
        <v>65</v>
      </c>
      <c r="H117" s="3">
        <v>0.03</v>
      </c>
      <c r="I117" s="3">
        <v>1.52</v>
      </c>
      <c r="J117" s="4">
        <v>7.9</v>
      </c>
      <c r="K117" s="1">
        <v>831</v>
      </c>
      <c r="L117" s="1">
        <v>15.4</v>
      </c>
      <c r="M117" s="1">
        <v>156</v>
      </c>
      <c r="N117" s="1">
        <v>15.1</v>
      </c>
      <c r="O117" s="1">
        <v>-6.1</v>
      </c>
    </row>
    <row r="118" spans="1:16" x14ac:dyDescent="0.2">
      <c r="A118" s="1">
        <v>17</v>
      </c>
      <c r="B118" s="1">
        <v>6</v>
      </c>
      <c r="C118" s="1">
        <v>2003</v>
      </c>
      <c r="D118" s="7">
        <f t="shared" si="2"/>
        <v>37789</v>
      </c>
      <c r="E118" s="9">
        <f t="shared" si="3"/>
        <v>1257</v>
      </c>
      <c r="F118" s="1">
        <v>21</v>
      </c>
      <c r="G118" s="1">
        <v>43</v>
      </c>
      <c r="H118" s="11" t="s">
        <v>19</v>
      </c>
      <c r="I118" s="3">
        <v>1.48</v>
      </c>
      <c r="J118" s="4">
        <v>7.5</v>
      </c>
      <c r="K118" s="1">
        <v>873</v>
      </c>
      <c r="N118" s="1">
        <v>12.6</v>
      </c>
      <c r="O118" s="1">
        <v>-2</v>
      </c>
    </row>
    <row r="119" spans="1:16" x14ac:dyDescent="0.2">
      <c r="A119" s="1">
        <v>24</v>
      </c>
      <c r="B119" s="1">
        <v>6</v>
      </c>
      <c r="C119" s="1">
        <v>2003</v>
      </c>
      <c r="D119" s="7">
        <f t="shared" si="2"/>
        <v>37796</v>
      </c>
      <c r="E119" s="9">
        <f t="shared" si="3"/>
        <v>1264</v>
      </c>
      <c r="F119" s="1">
        <v>16</v>
      </c>
      <c r="G119" s="1">
        <v>41</v>
      </c>
      <c r="H119" s="3">
        <v>0.04</v>
      </c>
      <c r="I119" s="3">
        <v>1.62</v>
      </c>
      <c r="J119" s="4">
        <v>7.4</v>
      </c>
      <c r="K119" s="1">
        <v>819</v>
      </c>
      <c r="L119" s="1">
        <v>6</v>
      </c>
      <c r="M119" s="1">
        <v>70</v>
      </c>
      <c r="N119" s="1">
        <v>13.6</v>
      </c>
      <c r="O119" s="1">
        <v>-5.5</v>
      </c>
    </row>
    <row r="120" spans="1:16" x14ac:dyDescent="0.2">
      <c r="A120" s="1">
        <v>1</v>
      </c>
      <c r="B120" s="1">
        <v>7</v>
      </c>
      <c r="C120" s="1">
        <v>2003</v>
      </c>
      <c r="D120" s="7">
        <f t="shared" si="2"/>
        <v>37803</v>
      </c>
      <c r="E120" s="9">
        <f t="shared" si="3"/>
        <v>1271</v>
      </c>
      <c r="F120" s="1">
        <v>15</v>
      </c>
      <c r="G120" s="1">
        <v>32</v>
      </c>
      <c r="H120" s="3">
        <v>0.04</v>
      </c>
      <c r="I120" s="3">
        <v>1.82</v>
      </c>
      <c r="J120" s="4">
        <v>7.3</v>
      </c>
      <c r="K120" s="1">
        <v>771</v>
      </c>
      <c r="L120" s="1">
        <v>8.3000000000000007</v>
      </c>
      <c r="M120" s="1">
        <v>102</v>
      </c>
      <c r="N120" s="1">
        <v>16.5</v>
      </c>
      <c r="O120" s="1">
        <v>9</v>
      </c>
      <c r="P120" s="1" t="s">
        <v>21</v>
      </c>
    </row>
    <row r="121" spans="1:16" x14ac:dyDescent="0.2">
      <c r="A121" s="1">
        <v>8</v>
      </c>
      <c r="B121" s="1">
        <v>7</v>
      </c>
      <c r="C121" s="1">
        <v>2003</v>
      </c>
      <c r="D121" s="7">
        <f t="shared" si="2"/>
        <v>37810</v>
      </c>
      <c r="E121" s="9">
        <f t="shared" si="3"/>
        <v>1278</v>
      </c>
      <c r="F121" s="1">
        <v>19</v>
      </c>
      <c r="G121" s="1">
        <v>49</v>
      </c>
      <c r="H121" s="3">
        <v>0.03</v>
      </c>
      <c r="I121" s="3">
        <v>1.02</v>
      </c>
      <c r="J121" s="4">
        <v>8.1</v>
      </c>
      <c r="K121" s="1">
        <v>758</v>
      </c>
      <c r="L121" s="1">
        <v>14.8</v>
      </c>
      <c r="M121" s="1">
        <v>143</v>
      </c>
      <c r="N121" s="1">
        <v>15.5</v>
      </c>
      <c r="O121" s="1">
        <v>11</v>
      </c>
      <c r="P121" s="1" t="s">
        <v>21</v>
      </c>
    </row>
    <row r="122" spans="1:16" x14ac:dyDescent="0.2">
      <c r="A122" s="1">
        <v>15</v>
      </c>
      <c r="B122" s="1">
        <v>7</v>
      </c>
      <c r="C122" s="1">
        <v>2003</v>
      </c>
      <c r="D122" s="7">
        <f t="shared" si="2"/>
        <v>37817</v>
      </c>
      <c r="E122" s="9">
        <f t="shared" si="3"/>
        <v>1285</v>
      </c>
      <c r="F122" s="1">
        <v>19</v>
      </c>
      <c r="G122" s="1">
        <v>79</v>
      </c>
      <c r="H122" s="3">
        <v>0.03</v>
      </c>
      <c r="I122" s="3">
        <v>1.04</v>
      </c>
      <c r="J122" s="4">
        <v>7.7</v>
      </c>
      <c r="K122" s="1">
        <v>802</v>
      </c>
      <c r="L122" s="1">
        <v>4.4000000000000004</v>
      </c>
      <c r="M122" s="1">
        <v>51</v>
      </c>
      <c r="N122" s="1">
        <v>13.8</v>
      </c>
      <c r="O122" s="1">
        <v>10</v>
      </c>
      <c r="P122" s="1" t="s">
        <v>21</v>
      </c>
    </row>
    <row r="123" spans="1:16" x14ac:dyDescent="0.2">
      <c r="A123" s="1">
        <v>22</v>
      </c>
      <c r="B123" s="1">
        <v>7</v>
      </c>
      <c r="C123" s="1">
        <v>2003</v>
      </c>
      <c r="D123" s="7">
        <f t="shared" si="2"/>
        <v>37824</v>
      </c>
      <c r="E123" s="9">
        <f t="shared" si="3"/>
        <v>1292</v>
      </c>
      <c r="F123" s="1">
        <v>25</v>
      </c>
      <c r="G123" s="1">
        <v>40</v>
      </c>
      <c r="H123" s="3">
        <v>0.05</v>
      </c>
      <c r="I123" s="3">
        <v>0.57999999999999996</v>
      </c>
      <c r="J123" s="4">
        <v>7.2</v>
      </c>
      <c r="K123" s="1">
        <v>770</v>
      </c>
      <c r="L123" s="1">
        <v>2.6</v>
      </c>
      <c r="M123" s="1">
        <v>33</v>
      </c>
      <c r="N123" s="1">
        <v>17.8</v>
      </c>
      <c r="O123" s="1">
        <v>17</v>
      </c>
      <c r="P123" s="1" t="s">
        <v>21</v>
      </c>
    </row>
    <row r="124" spans="1:16" x14ac:dyDescent="0.2">
      <c r="A124" s="1">
        <v>29</v>
      </c>
      <c r="B124" s="1">
        <v>7</v>
      </c>
      <c r="C124" s="1">
        <v>2003</v>
      </c>
      <c r="D124" s="7">
        <f t="shared" si="2"/>
        <v>37831</v>
      </c>
      <c r="E124" s="9">
        <f t="shared" si="3"/>
        <v>1299</v>
      </c>
      <c r="F124" s="1">
        <v>34</v>
      </c>
      <c r="G124" s="1">
        <v>67</v>
      </c>
      <c r="H124" s="3">
        <v>0.05</v>
      </c>
      <c r="I124" s="3">
        <v>0.53</v>
      </c>
      <c r="J124" s="4">
        <v>7.4</v>
      </c>
      <c r="K124" s="1">
        <v>832</v>
      </c>
      <c r="L124" s="1" t="s">
        <v>22</v>
      </c>
      <c r="M124" s="1" t="s">
        <v>23</v>
      </c>
      <c r="N124" s="1">
        <v>17.100000000000001</v>
      </c>
      <c r="O124" s="1">
        <v>13.5</v>
      </c>
      <c r="P124" s="1" t="s">
        <v>21</v>
      </c>
    </row>
    <row r="125" spans="1:16" x14ac:dyDescent="0.2">
      <c r="A125" s="1">
        <v>5</v>
      </c>
      <c r="B125" s="1">
        <v>8</v>
      </c>
      <c r="C125" s="1">
        <v>2003</v>
      </c>
      <c r="D125" s="7">
        <f t="shared" si="2"/>
        <v>37838</v>
      </c>
      <c r="E125" s="9">
        <f t="shared" si="3"/>
        <v>1306</v>
      </c>
      <c r="F125" s="1">
        <v>70</v>
      </c>
      <c r="G125" s="1">
        <v>90</v>
      </c>
      <c r="H125" s="3">
        <v>0.03</v>
      </c>
      <c r="I125" s="3">
        <v>0.05</v>
      </c>
      <c r="J125" s="4">
        <v>7.3</v>
      </c>
      <c r="K125" s="1">
        <v>951</v>
      </c>
      <c r="L125" s="1">
        <v>3.5</v>
      </c>
      <c r="M125" s="1">
        <v>44</v>
      </c>
      <c r="N125" s="1">
        <v>18.8</v>
      </c>
      <c r="O125" s="1">
        <v>20.8</v>
      </c>
      <c r="P125" s="1" t="s">
        <v>21</v>
      </c>
    </row>
    <row r="126" spans="1:16" x14ac:dyDescent="0.2">
      <c r="A126" s="1">
        <v>12</v>
      </c>
      <c r="B126" s="1">
        <v>8</v>
      </c>
      <c r="C126" s="1">
        <v>2003</v>
      </c>
      <c r="D126" s="7">
        <f t="shared" si="2"/>
        <v>37845</v>
      </c>
      <c r="E126" s="9">
        <f t="shared" si="3"/>
        <v>1313</v>
      </c>
      <c r="F126" s="1">
        <v>25</v>
      </c>
      <c r="G126" s="1">
        <v>120</v>
      </c>
      <c r="H126" s="3">
        <v>0.14000000000000001</v>
      </c>
      <c r="I126" s="3">
        <v>1.36</v>
      </c>
      <c r="J126" s="4">
        <v>7.5</v>
      </c>
      <c r="K126" s="1">
        <v>888</v>
      </c>
      <c r="L126" s="1">
        <v>2.9</v>
      </c>
      <c r="M126" s="1">
        <v>28</v>
      </c>
      <c r="N126" s="1">
        <v>13.3</v>
      </c>
      <c r="O126" s="1">
        <v>9.5</v>
      </c>
      <c r="P126" s="1" t="s">
        <v>21</v>
      </c>
    </row>
    <row r="127" spans="1:16" x14ac:dyDescent="0.2">
      <c r="A127" s="1">
        <v>19</v>
      </c>
      <c r="B127" s="1">
        <v>8</v>
      </c>
      <c r="C127" s="1">
        <v>2003</v>
      </c>
      <c r="D127" s="7">
        <f t="shared" si="2"/>
        <v>37852</v>
      </c>
      <c r="E127" s="9">
        <f t="shared" si="3"/>
        <v>1320</v>
      </c>
      <c r="F127" s="1">
        <v>25</v>
      </c>
      <c r="G127" s="1">
        <v>117</v>
      </c>
      <c r="H127" s="3">
        <v>0.03</v>
      </c>
      <c r="I127" s="3">
        <v>1.08</v>
      </c>
      <c r="J127" s="4">
        <v>7.4</v>
      </c>
      <c r="K127" s="1">
        <v>865</v>
      </c>
      <c r="L127" s="1">
        <v>5.0999999999999996</v>
      </c>
      <c r="M127" s="1">
        <v>63</v>
      </c>
      <c r="N127" s="1">
        <v>16.899999999999999</v>
      </c>
      <c r="O127" s="1">
        <v>9</v>
      </c>
    </row>
    <row r="128" spans="1:16" x14ac:dyDescent="0.2">
      <c r="A128" s="1">
        <v>26</v>
      </c>
      <c r="B128" s="1">
        <v>8</v>
      </c>
      <c r="C128" s="1">
        <v>2003</v>
      </c>
      <c r="D128" s="7">
        <f t="shared" si="2"/>
        <v>37859</v>
      </c>
      <c r="E128" s="9">
        <f t="shared" si="3"/>
        <v>1327</v>
      </c>
      <c r="F128" s="1">
        <v>21</v>
      </c>
      <c r="G128" s="1">
        <v>132</v>
      </c>
      <c r="H128" s="11" t="s">
        <v>19</v>
      </c>
      <c r="I128" s="3">
        <v>1.02</v>
      </c>
      <c r="J128" s="4">
        <v>7.6</v>
      </c>
      <c r="K128" s="1">
        <v>883</v>
      </c>
      <c r="L128" s="1">
        <v>6.9</v>
      </c>
      <c r="M128" s="1">
        <v>65</v>
      </c>
      <c r="N128" s="1">
        <v>12.1</v>
      </c>
      <c r="O128" s="1">
        <v>9.8000000000000007</v>
      </c>
    </row>
    <row r="129" spans="1:15" x14ac:dyDescent="0.2">
      <c r="A129" s="1">
        <v>2</v>
      </c>
      <c r="B129" s="1">
        <v>9</v>
      </c>
      <c r="C129" s="1">
        <v>2003</v>
      </c>
      <c r="D129" s="7">
        <f t="shared" si="2"/>
        <v>37866</v>
      </c>
      <c r="E129" s="9">
        <f t="shared" si="3"/>
        <v>1334</v>
      </c>
      <c r="F129" s="1">
        <v>13</v>
      </c>
      <c r="G129" s="1">
        <v>116</v>
      </c>
      <c r="H129" s="3">
        <v>0.03</v>
      </c>
      <c r="I129" s="3">
        <v>0.67</v>
      </c>
      <c r="J129" s="4">
        <v>7.5</v>
      </c>
      <c r="K129" s="1">
        <v>881</v>
      </c>
      <c r="L129" s="1">
        <v>8.1</v>
      </c>
      <c r="M129" s="1">
        <v>90</v>
      </c>
      <c r="N129" s="1">
        <v>11.5</v>
      </c>
      <c r="O129" s="1">
        <v>10.7</v>
      </c>
    </row>
    <row r="130" spans="1:15" x14ac:dyDescent="0.2">
      <c r="A130" s="1">
        <v>9</v>
      </c>
      <c r="B130" s="1">
        <v>9</v>
      </c>
      <c r="C130" s="1">
        <v>2003</v>
      </c>
      <c r="D130" s="7">
        <f t="shared" si="2"/>
        <v>37873</v>
      </c>
      <c r="E130" s="9">
        <f t="shared" si="3"/>
        <v>1341</v>
      </c>
      <c r="F130" s="1">
        <v>15</v>
      </c>
      <c r="G130" s="1">
        <v>41</v>
      </c>
      <c r="H130" s="3">
        <v>0.03</v>
      </c>
      <c r="I130" s="3">
        <v>0.75</v>
      </c>
      <c r="J130" s="4">
        <v>7.4</v>
      </c>
      <c r="K130" s="1">
        <v>853</v>
      </c>
      <c r="L130" s="1">
        <v>4.8</v>
      </c>
      <c r="M130" s="1">
        <v>47</v>
      </c>
      <c r="N130" s="1">
        <v>12.6</v>
      </c>
      <c r="O130" s="1">
        <v>10</v>
      </c>
    </row>
    <row r="131" spans="1:15" x14ac:dyDescent="0.2">
      <c r="A131" s="1">
        <v>16</v>
      </c>
      <c r="B131" s="1">
        <v>9</v>
      </c>
      <c r="C131" s="1">
        <v>2003</v>
      </c>
      <c r="D131" s="7">
        <f t="shared" si="2"/>
        <v>37880</v>
      </c>
      <c r="E131" s="9">
        <f t="shared" si="3"/>
        <v>1348</v>
      </c>
      <c r="F131" s="1">
        <v>21</v>
      </c>
      <c r="G131" s="1">
        <v>42</v>
      </c>
      <c r="H131" s="3">
        <v>0.03</v>
      </c>
      <c r="I131" s="3">
        <v>0.64</v>
      </c>
      <c r="J131" s="4">
        <v>7.3</v>
      </c>
      <c r="K131" s="1">
        <v>841</v>
      </c>
      <c r="L131" s="1">
        <v>8.8000000000000007</v>
      </c>
      <c r="M131" s="1">
        <v>106</v>
      </c>
      <c r="N131" s="1">
        <v>13.9</v>
      </c>
      <c r="O131" s="1">
        <v>11.2</v>
      </c>
    </row>
    <row r="132" spans="1:15" x14ac:dyDescent="0.2">
      <c r="A132" s="1">
        <v>23</v>
      </c>
      <c r="B132" s="1">
        <v>9</v>
      </c>
      <c r="C132" s="1">
        <v>2003</v>
      </c>
      <c r="D132" s="7">
        <f t="shared" si="2"/>
        <v>37887</v>
      </c>
      <c r="E132" s="9">
        <f t="shared" si="3"/>
        <v>1355</v>
      </c>
      <c r="F132" s="1">
        <v>22</v>
      </c>
      <c r="G132" s="1">
        <v>64</v>
      </c>
      <c r="H132" s="3">
        <v>0.04</v>
      </c>
      <c r="I132" s="3">
        <v>0.66</v>
      </c>
      <c r="J132" s="4">
        <v>7.5</v>
      </c>
      <c r="K132" s="1">
        <v>860</v>
      </c>
      <c r="L132" s="1">
        <v>3.3</v>
      </c>
      <c r="M132" s="1">
        <v>33</v>
      </c>
      <c r="N132" s="1">
        <v>14</v>
      </c>
      <c r="O132" s="1">
        <v>11.5</v>
      </c>
    </row>
    <row r="133" spans="1:15" x14ac:dyDescent="0.2">
      <c r="A133" s="1">
        <v>30</v>
      </c>
      <c r="B133" s="1">
        <v>9</v>
      </c>
      <c r="C133" s="1">
        <v>2003</v>
      </c>
      <c r="D133" s="7">
        <f t="shared" ref="D133:D144" si="4">DATE(C133,B133,A133)</f>
        <v>37894</v>
      </c>
      <c r="E133" s="9">
        <f t="shared" si="3"/>
        <v>1362</v>
      </c>
      <c r="F133" s="1">
        <v>21</v>
      </c>
      <c r="G133" s="1">
        <v>41</v>
      </c>
      <c r="H133" s="3">
        <v>0.03</v>
      </c>
      <c r="I133" s="3">
        <v>0.62</v>
      </c>
      <c r="J133" s="4">
        <v>6.9</v>
      </c>
      <c r="K133" s="1">
        <v>868</v>
      </c>
      <c r="L133" s="1">
        <v>6.4</v>
      </c>
      <c r="M133" s="1">
        <v>59</v>
      </c>
      <c r="N133" s="1">
        <v>11.5</v>
      </c>
      <c r="O133" s="1">
        <v>12.3</v>
      </c>
    </row>
    <row r="134" spans="1:15" x14ac:dyDescent="0.2">
      <c r="A134" s="1">
        <v>7</v>
      </c>
      <c r="B134" s="1">
        <v>10</v>
      </c>
      <c r="C134" s="1">
        <v>2003</v>
      </c>
      <c r="D134" s="7">
        <f t="shared" si="4"/>
        <v>37901</v>
      </c>
      <c r="E134" s="9">
        <f t="shared" ref="E134:E144" si="5">E133+D134-D133</f>
        <v>1369</v>
      </c>
      <c r="F134" s="1">
        <v>24</v>
      </c>
      <c r="G134" s="1">
        <v>53</v>
      </c>
      <c r="H134" s="3">
        <v>0.03</v>
      </c>
      <c r="I134" s="3">
        <v>0.35</v>
      </c>
      <c r="J134" s="4">
        <v>7.8</v>
      </c>
      <c r="K134" s="1">
        <v>905</v>
      </c>
      <c r="L134" s="1">
        <v>8.1999999999999993</v>
      </c>
      <c r="M134" s="1">
        <v>73</v>
      </c>
      <c r="N134" s="1">
        <v>9.6999999999999993</v>
      </c>
      <c r="O134" s="1">
        <v>15.5</v>
      </c>
    </row>
    <row r="135" spans="1:15" x14ac:dyDescent="0.2">
      <c r="A135" s="1">
        <v>14</v>
      </c>
      <c r="B135" s="1">
        <v>10</v>
      </c>
      <c r="C135" s="1">
        <v>2003</v>
      </c>
      <c r="D135" s="7">
        <f t="shared" si="4"/>
        <v>37908</v>
      </c>
      <c r="E135" s="9">
        <f t="shared" si="5"/>
        <v>1376</v>
      </c>
      <c r="F135" s="1">
        <v>22</v>
      </c>
      <c r="G135" s="1">
        <v>37</v>
      </c>
      <c r="H135" s="11" t="s">
        <v>19</v>
      </c>
      <c r="I135" s="3">
        <v>0.1</v>
      </c>
      <c r="J135" s="4">
        <v>7.6</v>
      </c>
      <c r="K135" s="1">
        <v>941</v>
      </c>
      <c r="L135" s="1">
        <v>11.9</v>
      </c>
      <c r="M135" s="1">
        <v>97</v>
      </c>
      <c r="N135" s="1">
        <v>7.6</v>
      </c>
      <c r="O135" s="1">
        <v>22.5</v>
      </c>
    </row>
    <row r="136" spans="1:15" x14ac:dyDescent="0.2">
      <c r="A136" s="1">
        <v>21</v>
      </c>
      <c r="B136" s="1">
        <v>10</v>
      </c>
      <c r="C136" s="1">
        <v>2003</v>
      </c>
      <c r="D136" s="7">
        <f t="shared" si="4"/>
        <v>37915</v>
      </c>
      <c r="E136" s="9">
        <f t="shared" si="5"/>
        <v>1383</v>
      </c>
      <c r="F136" s="1">
        <v>15</v>
      </c>
      <c r="G136" s="1">
        <v>31</v>
      </c>
      <c r="H136" s="11" t="s">
        <v>19</v>
      </c>
      <c r="I136" s="3">
        <v>0.14000000000000001</v>
      </c>
      <c r="J136" s="4">
        <v>7.8</v>
      </c>
      <c r="K136" s="1">
        <v>947</v>
      </c>
      <c r="L136" s="1">
        <v>9.5</v>
      </c>
      <c r="M136" s="1">
        <v>79</v>
      </c>
      <c r="N136" s="1">
        <v>5.7</v>
      </c>
      <c r="O136" s="1">
        <v>21</v>
      </c>
    </row>
    <row r="137" spans="1:15" x14ac:dyDescent="0.2">
      <c r="A137" s="1">
        <v>28</v>
      </c>
      <c r="B137" s="1">
        <v>10</v>
      </c>
      <c r="C137" s="1">
        <v>2003</v>
      </c>
      <c r="D137" s="7">
        <f t="shared" si="4"/>
        <v>37922</v>
      </c>
      <c r="E137" s="9">
        <f t="shared" si="5"/>
        <v>1390</v>
      </c>
      <c r="F137" s="1">
        <v>23</v>
      </c>
      <c r="G137" s="1">
        <v>44</v>
      </c>
      <c r="H137" s="11" t="s">
        <v>19</v>
      </c>
      <c r="I137" s="3">
        <v>7.0000000000000007E-2</v>
      </c>
      <c r="J137" s="4">
        <v>7.3</v>
      </c>
      <c r="K137" s="1">
        <v>940</v>
      </c>
      <c r="L137" s="1">
        <v>9.6</v>
      </c>
      <c r="M137" s="1">
        <v>70</v>
      </c>
      <c r="N137" s="1">
        <v>2.7</v>
      </c>
      <c r="O137" s="1">
        <v>23.5</v>
      </c>
    </row>
    <row r="138" spans="1:15" x14ac:dyDescent="0.2">
      <c r="A138" s="1">
        <v>4</v>
      </c>
      <c r="B138" s="1">
        <v>11</v>
      </c>
      <c r="C138" s="1">
        <v>2003</v>
      </c>
      <c r="D138" s="7">
        <f t="shared" si="4"/>
        <v>37929</v>
      </c>
      <c r="E138" s="9">
        <f t="shared" si="5"/>
        <v>1397</v>
      </c>
      <c r="F138" s="1">
        <v>21</v>
      </c>
      <c r="G138" s="1">
        <v>45</v>
      </c>
      <c r="H138" s="11" t="s">
        <v>19</v>
      </c>
      <c r="I138" s="3">
        <v>0.06</v>
      </c>
      <c r="J138" s="4">
        <v>7.7</v>
      </c>
      <c r="K138" s="1">
        <v>937</v>
      </c>
      <c r="L138" s="1">
        <v>10.6</v>
      </c>
      <c r="M138" s="1">
        <v>86</v>
      </c>
      <c r="N138" s="1">
        <v>7.8</v>
      </c>
      <c r="O138" s="1">
        <v>23</v>
      </c>
    </row>
    <row r="139" spans="1:15" x14ac:dyDescent="0.2">
      <c r="A139" s="1">
        <v>11</v>
      </c>
      <c r="B139" s="1">
        <v>11</v>
      </c>
      <c r="C139" s="1">
        <v>2003</v>
      </c>
      <c r="D139" s="7">
        <f t="shared" si="4"/>
        <v>37936</v>
      </c>
      <c r="E139" s="9">
        <f t="shared" si="5"/>
        <v>1404</v>
      </c>
      <c r="F139" s="1">
        <v>20</v>
      </c>
      <c r="G139" s="1">
        <v>39</v>
      </c>
      <c r="H139" s="11" t="s">
        <v>19</v>
      </c>
      <c r="I139" s="3">
        <v>0.08</v>
      </c>
      <c r="J139" s="4">
        <v>7.4</v>
      </c>
      <c r="K139" s="1">
        <v>938</v>
      </c>
      <c r="L139" s="1">
        <v>9</v>
      </c>
      <c r="M139" s="1">
        <v>65</v>
      </c>
      <c r="N139" s="1">
        <v>2.5</v>
      </c>
      <c r="O139" s="1">
        <v>23.5</v>
      </c>
    </row>
    <row r="140" spans="1:15" x14ac:dyDescent="0.2">
      <c r="A140" s="1">
        <v>18</v>
      </c>
      <c r="B140" s="1">
        <v>11</v>
      </c>
      <c r="C140" s="1">
        <v>2003</v>
      </c>
      <c r="D140" s="7">
        <f t="shared" si="4"/>
        <v>37943</v>
      </c>
      <c r="E140" s="9">
        <f t="shared" si="5"/>
        <v>1411</v>
      </c>
      <c r="F140" s="1">
        <v>15</v>
      </c>
      <c r="G140" s="1">
        <v>52</v>
      </c>
      <c r="H140" s="11" t="s">
        <v>19</v>
      </c>
      <c r="I140" s="3">
        <v>7.0000000000000007E-2</v>
      </c>
      <c r="J140" s="4">
        <v>7.6</v>
      </c>
      <c r="K140" s="1">
        <v>916</v>
      </c>
      <c r="L140" s="1">
        <v>7.2</v>
      </c>
      <c r="M140" s="1">
        <v>57</v>
      </c>
      <c r="N140" s="1">
        <v>5.6</v>
      </c>
      <c r="O140" s="1">
        <v>28</v>
      </c>
    </row>
    <row r="141" spans="1:15" x14ac:dyDescent="0.2">
      <c r="A141" s="1">
        <v>25</v>
      </c>
      <c r="B141" s="1">
        <v>11</v>
      </c>
      <c r="C141" s="1">
        <v>2003</v>
      </c>
      <c r="D141" s="7">
        <f t="shared" si="4"/>
        <v>37950</v>
      </c>
      <c r="E141" s="9">
        <f t="shared" si="5"/>
        <v>1418</v>
      </c>
      <c r="F141" s="1">
        <v>22</v>
      </c>
      <c r="G141" s="1">
        <v>67</v>
      </c>
      <c r="H141" s="11" t="s">
        <v>19</v>
      </c>
      <c r="I141" s="3">
        <v>0.68</v>
      </c>
      <c r="J141" s="4">
        <v>7.7</v>
      </c>
      <c r="K141" s="1">
        <v>969</v>
      </c>
      <c r="N141" s="1">
        <v>6.8</v>
      </c>
      <c r="O141" s="1">
        <v>20</v>
      </c>
    </row>
    <row r="142" spans="1:15" x14ac:dyDescent="0.2">
      <c r="A142" s="1">
        <v>2</v>
      </c>
      <c r="B142" s="1">
        <v>12</v>
      </c>
      <c r="C142" s="1">
        <v>2003</v>
      </c>
      <c r="D142" s="7">
        <f t="shared" si="4"/>
        <v>37957</v>
      </c>
      <c r="E142" s="9">
        <f t="shared" si="5"/>
        <v>1425</v>
      </c>
      <c r="F142" s="1">
        <v>23</v>
      </c>
      <c r="G142" s="1">
        <v>35</v>
      </c>
      <c r="H142" s="3">
        <v>0.04</v>
      </c>
      <c r="I142" s="3">
        <v>1.04</v>
      </c>
      <c r="J142" s="4">
        <v>8</v>
      </c>
      <c r="K142" s="1">
        <v>951</v>
      </c>
      <c r="L142" s="1">
        <v>9.1</v>
      </c>
      <c r="M142" s="1">
        <v>71</v>
      </c>
      <c r="N142" s="1">
        <v>4.9000000000000004</v>
      </c>
      <c r="O142" s="1">
        <v>22</v>
      </c>
    </row>
    <row r="143" spans="1:15" x14ac:dyDescent="0.2">
      <c r="A143" s="1">
        <v>9</v>
      </c>
      <c r="B143" s="1">
        <v>12</v>
      </c>
      <c r="C143" s="1">
        <v>2003</v>
      </c>
      <c r="D143" s="7">
        <f t="shared" si="4"/>
        <v>37964</v>
      </c>
      <c r="E143" s="9">
        <f t="shared" si="5"/>
        <v>1432</v>
      </c>
      <c r="F143" s="1">
        <v>21</v>
      </c>
      <c r="G143" s="1">
        <v>64</v>
      </c>
      <c r="H143" s="3">
        <v>0.16</v>
      </c>
      <c r="I143" s="3">
        <v>0.87</v>
      </c>
      <c r="J143" s="4">
        <v>7.2</v>
      </c>
      <c r="K143" s="1">
        <v>954</v>
      </c>
      <c r="L143" s="1">
        <v>8.8000000000000007</v>
      </c>
      <c r="M143" s="1">
        <v>6</v>
      </c>
      <c r="N143" s="1">
        <v>0.6</v>
      </c>
      <c r="O143" s="1">
        <v>21.5</v>
      </c>
    </row>
    <row r="144" spans="1:15" x14ac:dyDescent="0.2">
      <c r="A144" s="1">
        <v>18</v>
      </c>
      <c r="B144" s="1">
        <v>12</v>
      </c>
      <c r="C144" s="1">
        <v>2003</v>
      </c>
      <c r="D144" s="7">
        <f t="shared" si="4"/>
        <v>37973</v>
      </c>
      <c r="E144" s="9">
        <f t="shared" si="5"/>
        <v>1441</v>
      </c>
      <c r="F144" s="1">
        <v>21</v>
      </c>
      <c r="G144" s="1">
        <v>62</v>
      </c>
      <c r="H144" s="3">
        <v>0.18</v>
      </c>
      <c r="I144" s="3">
        <v>2.5299999999999998</v>
      </c>
      <c r="J144" s="4">
        <v>7.1</v>
      </c>
      <c r="K144" s="1">
        <v>1020</v>
      </c>
      <c r="L144" s="1">
        <v>8.1999999999999993</v>
      </c>
      <c r="M144" s="1">
        <v>62</v>
      </c>
      <c r="N144" s="1">
        <v>4</v>
      </c>
      <c r="O144" s="1">
        <v>26.7</v>
      </c>
    </row>
    <row r="145" spans="8:10" x14ac:dyDescent="0.2">
      <c r="H145" s="3"/>
      <c r="I145" s="3"/>
      <c r="J145" s="4"/>
    </row>
    <row r="146" spans="8:10" x14ac:dyDescent="0.2">
      <c r="H146" s="3"/>
      <c r="I146" s="3"/>
      <c r="J146" s="4"/>
    </row>
    <row r="147" spans="8:10" x14ac:dyDescent="0.2">
      <c r="H147" s="3"/>
      <c r="I147" s="3"/>
      <c r="J147" s="4"/>
    </row>
    <row r="148" spans="8:10" x14ac:dyDescent="0.2">
      <c r="H148" s="3"/>
      <c r="I148" s="3"/>
      <c r="J148" s="4"/>
    </row>
    <row r="149" spans="8:10" x14ac:dyDescent="0.2">
      <c r="H149" s="3"/>
      <c r="I149" s="3"/>
      <c r="J149" s="4"/>
    </row>
    <row r="150" spans="8:10" x14ac:dyDescent="0.2">
      <c r="H150" s="3"/>
      <c r="I150" s="3"/>
      <c r="J150" s="4"/>
    </row>
    <row r="151" spans="8:10" x14ac:dyDescent="0.2">
      <c r="H151" s="3"/>
      <c r="I151" s="3"/>
      <c r="J151" s="4"/>
    </row>
    <row r="152" spans="8:10" x14ac:dyDescent="0.2">
      <c r="H152" s="3"/>
      <c r="I152" s="3"/>
      <c r="J152" s="4"/>
    </row>
    <row r="153" spans="8:10" x14ac:dyDescent="0.2">
      <c r="H153" s="3"/>
      <c r="I153" s="3"/>
      <c r="J153" s="4"/>
    </row>
    <row r="154" spans="8:10" x14ac:dyDescent="0.2">
      <c r="H154" s="3"/>
      <c r="I154" s="3"/>
      <c r="J154" s="4"/>
    </row>
    <row r="155" spans="8:10" x14ac:dyDescent="0.2">
      <c r="H155" s="3"/>
      <c r="I155" s="3"/>
      <c r="J155" s="4"/>
    </row>
    <row r="156" spans="8:10" x14ac:dyDescent="0.2">
      <c r="H156" s="3"/>
      <c r="I156" s="3"/>
      <c r="J156" s="4"/>
    </row>
    <row r="157" spans="8:10" x14ac:dyDescent="0.2">
      <c r="H157" s="3"/>
      <c r="I157" s="3"/>
      <c r="J157" s="4"/>
    </row>
    <row r="158" spans="8:10" x14ac:dyDescent="0.2">
      <c r="H158" s="3"/>
      <c r="I158" s="3"/>
      <c r="J158" s="4"/>
    </row>
    <row r="159" spans="8:10" x14ac:dyDescent="0.2">
      <c r="H159" s="3"/>
      <c r="I159" s="3"/>
      <c r="J159" s="4"/>
    </row>
    <row r="160" spans="8:10" x14ac:dyDescent="0.2">
      <c r="H160" s="3"/>
      <c r="I160" s="3"/>
      <c r="J160" s="4"/>
    </row>
    <row r="161" spans="8:10" x14ac:dyDescent="0.2">
      <c r="H161" s="3"/>
      <c r="I161" s="3"/>
      <c r="J161" s="4"/>
    </row>
    <row r="162" spans="8:10" x14ac:dyDescent="0.2">
      <c r="H162" s="3"/>
      <c r="I162" s="3"/>
      <c r="J162" s="4"/>
    </row>
    <row r="163" spans="8:10" x14ac:dyDescent="0.2">
      <c r="H163" s="3"/>
      <c r="I163" s="3"/>
      <c r="J163" s="4"/>
    </row>
    <row r="164" spans="8:10" x14ac:dyDescent="0.2">
      <c r="H164" s="3"/>
      <c r="I164" s="3"/>
      <c r="J164" s="4"/>
    </row>
    <row r="165" spans="8:10" x14ac:dyDescent="0.2">
      <c r="H165" s="3"/>
      <c r="I165" s="3"/>
      <c r="J165" s="4"/>
    </row>
    <row r="166" spans="8:10" x14ac:dyDescent="0.2">
      <c r="H166" s="3"/>
      <c r="I166" s="3"/>
      <c r="J166" s="4"/>
    </row>
    <row r="167" spans="8:10" x14ac:dyDescent="0.2">
      <c r="H167" s="3"/>
      <c r="I167" s="3"/>
      <c r="J167" s="4"/>
    </row>
    <row r="168" spans="8:10" x14ac:dyDescent="0.2">
      <c r="H168" s="3"/>
      <c r="I168" s="3"/>
      <c r="J168" s="4"/>
    </row>
    <row r="169" spans="8:10" x14ac:dyDescent="0.2">
      <c r="H169" s="3"/>
      <c r="I169" s="3"/>
      <c r="J169" s="4"/>
    </row>
    <row r="170" spans="8:10" x14ac:dyDescent="0.2">
      <c r="H170" s="3"/>
      <c r="I170" s="3"/>
      <c r="J170" s="4"/>
    </row>
    <row r="171" spans="8:10" x14ac:dyDescent="0.2">
      <c r="H171" s="3"/>
      <c r="I171" s="3"/>
      <c r="J171" s="4"/>
    </row>
    <row r="172" spans="8:10" x14ac:dyDescent="0.2">
      <c r="H172" s="3"/>
      <c r="I172" s="3"/>
      <c r="J172" s="4"/>
    </row>
    <row r="173" spans="8:10" x14ac:dyDescent="0.2">
      <c r="H173" s="3"/>
      <c r="I173" s="3"/>
      <c r="J173" s="4"/>
    </row>
    <row r="174" spans="8:10" x14ac:dyDescent="0.2">
      <c r="H174" s="3"/>
      <c r="I174" s="3"/>
      <c r="J174" s="4"/>
    </row>
    <row r="175" spans="8:10" x14ac:dyDescent="0.2">
      <c r="H175" s="3"/>
      <c r="I175" s="3"/>
      <c r="J175" s="4"/>
    </row>
    <row r="176" spans="8:10" x14ac:dyDescent="0.2">
      <c r="H176" s="3"/>
      <c r="I176" s="3"/>
      <c r="J176" s="4"/>
    </row>
    <row r="177" spans="8:10" x14ac:dyDescent="0.2">
      <c r="H177" s="3"/>
      <c r="I177" s="3"/>
      <c r="J177" s="4"/>
    </row>
    <row r="178" spans="8:10" x14ac:dyDescent="0.2">
      <c r="H178" s="3"/>
      <c r="I178" s="3"/>
      <c r="J178" s="4"/>
    </row>
    <row r="179" spans="8:10" x14ac:dyDescent="0.2">
      <c r="H179" s="3"/>
      <c r="I179" s="3"/>
      <c r="J179" s="4"/>
    </row>
    <row r="180" spans="8:10" x14ac:dyDescent="0.2">
      <c r="H180" s="3"/>
      <c r="I180" s="3"/>
      <c r="J180" s="4"/>
    </row>
    <row r="181" spans="8:10" x14ac:dyDescent="0.2">
      <c r="H181" s="3"/>
      <c r="I181" s="3"/>
      <c r="J181" s="4"/>
    </row>
    <row r="182" spans="8:10" x14ac:dyDescent="0.2">
      <c r="H182" s="3"/>
      <c r="I182" s="3"/>
      <c r="J182" s="4"/>
    </row>
    <row r="183" spans="8:10" x14ac:dyDescent="0.2">
      <c r="H183" s="3"/>
      <c r="I183" s="3"/>
      <c r="J183" s="4"/>
    </row>
    <row r="184" spans="8:10" x14ac:dyDescent="0.2">
      <c r="H184" s="3"/>
      <c r="I184" s="3"/>
      <c r="J184" s="4"/>
    </row>
    <row r="185" spans="8:10" x14ac:dyDescent="0.2">
      <c r="H185" s="3"/>
      <c r="I185" s="3"/>
      <c r="J185" s="4"/>
    </row>
    <row r="186" spans="8:10" x14ac:dyDescent="0.2">
      <c r="H186" s="3"/>
      <c r="I186" s="3"/>
      <c r="J186" s="4"/>
    </row>
    <row r="187" spans="8:10" x14ac:dyDescent="0.2">
      <c r="H187" s="3"/>
      <c r="I187" s="3"/>
      <c r="J187" s="4"/>
    </row>
    <row r="188" spans="8:10" x14ac:dyDescent="0.2">
      <c r="H188" s="3"/>
      <c r="I188" s="3"/>
      <c r="J188" s="4"/>
    </row>
    <row r="189" spans="8:10" x14ac:dyDescent="0.2">
      <c r="H189" s="3"/>
      <c r="I189" s="3"/>
      <c r="J189" s="4"/>
    </row>
    <row r="190" spans="8:10" x14ac:dyDescent="0.2">
      <c r="H190" s="3"/>
      <c r="I190" s="3"/>
      <c r="J190" s="4"/>
    </row>
    <row r="191" spans="8:10" x14ac:dyDescent="0.2">
      <c r="H191" s="3"/>
      <c r="I191" s="3"/>
      <c r="J191" s="4"/>
    </row>
    <row r="192" spans="8:10" x14ac:dyDescent="0.2">
      <c r="H192" s="3"/>
      <c r="I192" s="3"/>
      <c r="J192" s="4"/>
    </row>
    <row r="193" spans="8:10" x14ac:dyDescent="0.2">
      <c r="H193" s="3"/>
      <c r="I193" s="3"/>
      <c r="J193" s="4"/>
    </row>
    <row r="194" spans="8:10" x14ac:dyDescent="0.2">
      <c r="H194" s="3"/>
      <c r="I194" s="3"/>
      <c r="J194" s="4"/>
    </row>
  </sheetData>
  <pageMargins left="0.5" right="0.5" top="0.5" bottom="0.5" header="0" footer="0"/>
  <pageSetup paperSize="9" scale="76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TT2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Rossoll</dc:creator>
  <cp:lastModifiedBy>Thomas Rossoll</cp:lastModifiedBy>
  <dcterms:created xsi:type="dcterms:W3CDTF">2020-10-19T14:01:13Z</dcterms:created>
  <dcterms:modified xsi:type="dcterms:W3CDTF">2020-10-19T14:02:14Z</dcterms:modified>
</cp:coreProperties>
</file>