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drawings/drawing15.xml" ContentType="application/vnd.openxmlformats-officedocument.drawing+xml"/>
  <Override PartName="/xl/comments3.xml" ContentType="application/vnd.openxmlformats-officedocument.spreadsheetml.comments+xml"/>
  <Override PartName="/xl/drawings/drawing16.xml" ContentType="application/vnd.openxmlformats-officedocument.drawing+xml"/>
  <Override PartName="/xl/comments4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CO101\ownCloud\DynaTrait\LC\"/>
    </mc:Choice>
  </mc:AlternateContent>
  <bookViews>
    <workbookView xWindow="0" yWindow="0" windowWidth="30720" windowHeight="13380" activeTab="5"/>
  </bookViews>
  <sheets>
    <sheet name="24-er resolution" sheetId="4" r:id="rId1"/>
    <sheet name="8-er resolution" sheetId="5" r:id="rId2"/>
    <sheet name="Phase length" sheetId="25" r:id="rId3"/>
    <sheet name="SRP" sheetId="1" r:id="rId4"/>
    <sheet name="PUFA" sheetId="2" r:id="rId5"/>
    <sheet name="Biomass plankton spline" sheetId="17" r:id="rId6"/>
    <sheet name="Plankton Biom Phase avg" sheetId="18" r:id="rId7"/>
    <sheet name="Fish biomasses" sheetId="12" r:id="rId8"/>
    <sheet name="Production" sheetId="19" r:id="rId9"/>
    <sheet name="P2B" sheetId="15" r:id="rId10"/>
    <sheet name="Fluxes_C_Ph1-7" sheetId="22" r:id="rId11"/>
    <sheet name="Fluxes_P_Ph1-7" sheetId="21" r:id="rId12"/>
    <sheet name="SRT" sheetId="3" r:id="rId13"/>
    <sheet name="C2P" sheetId="20" r:id="rId14"/>
    <sheet name="Functional Diversity" sheetId="24" r:id="rId15"/>
    <sheet name="SuccessionRate" sheetId="23" r:id="rId16"/>
    <sheet name="BodySize" sheetId="13" r:id="rId17"/>
    <sheet name="PPMR" sheetId="14" r:id="rId18"/>
    <sheet name="Average trophic position" sheetId="11" r:id="rId19"/>
    <sheet name="TransferEff+SizeSpectrumSlope" sheetId="16" r:id="rId20"/>
    <sheet name="SmallWorld" sheetId="10" r:id="rId21"/>
    <sheet name="WeightedConnectance" sheetId="7" r:id="rId22"/>
    <sheet name="Ascendency" sheetId="9" r:id="rId23"/>
    <sheet name="Eco-Exergy" sheetId="8" r:id="rId24"/>
  </sheets>
  <calcPr calcId="162913"/>
</workbook>
</file>

<file path=xl/calcChain.xml><?xml version="1.0" encoding="utf-8"?>
<calcChain xmlns="http://schemas.openxmlformats.org/spreadsheetml/2006/main">
  <c r="E8" i="25" l="1"/>
  <c r="F8" i="25" s="1"/>
  <c r="G8" i="25" s="1"/>
  <c r="H8" i="25" s="1"/>
  <c r="D8" i="25"/>
  <c r="C8" i="25"/>
  <c r="AA3" i="17"/>
  <c r="AB3" i="17"/>
  <c r="AC3" i="17"/>
  <c r="AA4" i="17"/>
  <c r="AB4" i="17"/>
  <c r="AC4" i="17"/>
  <c r="AA5" i="17"/>
  <c r="AB5" i="17"/>
  <c r="AC5" i="17"/>
  <c r="AA6" i="17"/>
  <c r="AB6" i="17"/>
  <c r="AC6" i="17"/>
  <c r="AA7" i="17"/>
  <c r="AB7" i="17"/>
  <c r="AC7" i="17"/>
  <c r="AA8" i="17"/>
  <c r="AB8" i="17"/>
  <c r="AC8" i="17"/>
  <c r="AA9" i="17"/>
  <c r="AB9" i="17"/>
  <c r="AC9" i="17"/>
  <c r="AA10" i="17"/>
  <c r="AB10" i="17"/>
  <c r="AC10" i="17"/>
  <c r="AA11" i="17"/>
  <c r="AB11" i="17"/>
  <c r="AC11" i="17"/>
  <c r="AA12" i="17"/>
  <c r="AB12" i="17"/>
  <c r="AC12" i="17"/>
  <c r="AA13" i="17"/>
  <c r="AB13" i="17"/>
  <c r="AC13" i="17"/>
  <c r="AA14" i="17"/>
  <c r="AB14" i="17"/>
  <c r="AC14" i="17"/>
  <c r="AA15" i="17"/>
  <c r="AB15" i="17"/>
  <c r="AC15" i="17"/>
  <c r="AA16" i="17"/>
  <c r="AB16" i="17"/>
  <c r="AC16" i="17"/>
  <c r="AA17" i="17"/>
  <c r="AB17" i="17"/>
  <c r="AC17" i="17"/>
  <c r="AA18" i="17"/>
  <c r="AB18" i="17"/>
  <c r="AC18" i="17"/>
  <c r="AA19" i="17"/>
  <c r="AB19" i="17"/>
  <c r="AC19" i="17"/>
  <c r="AA20" i="17"/>
  <c r="AB20" i="17"/>
  <c r="AC20" i="17"/>
  <c r="AA21" i="17"/>
  <c r="AB21" i="17"/>
  <c r="AC21" i="17"/>
  <c r="AA22" i="17"/>
  <c r="AB22" i="17"/>
  <c r="AC22" i="17"/>
  <c r="AA23" i="17"/>
  <c r="AB23" i="17"/>
  <c r="AC23" i="17"/>
  <c r="AA24" i="17"/>
  <c r="AB24" i="17"/>
  <c r="AC24" i="17"/>
  <c r="AA25" i="17"/>
  <c r="AB25" i="17"/>
  <c r="AC25" i="17"/>
  <c r="AA26" i="17"/>
  <c r="AB26" i="17"/>
  <c r="AC26" i="17"/>
  <c r="AA27" i="17"/>
  <c r="AB27" i="17"/>
  <c r="AC27" i="17"/>
  <c r="AA28" i="17"/>
  <c r="AB28" i="17"/>
  <c r="AC28" i="17"/>
  <c r="AA29" i="17"/>
  <c r="AB29" i="17"/>
  <c r="AC29" i="17"/>
  <c r="AA30" i="17"/>
  <c r="AB30" i="17"/>
  <c r="AC30" i="17"/>
  <c r="AA31" i="17"/>
  <c r="AB31" i="17"/>
  <c r="AC31" i="17"/>
  <c r="AA32" i="17"/>
  <c r="AB32" i="17"/>
  <c r="AC32" i="17"/>
  <c r="AA33" i="17"/>
  <c r="AB33" i="17"/>
  <c r="AC33" i="17"/>
  <c r="AA34" i="17"/>
  <c r="AB34" i="17"/>
  <c r="AC34" i="17"/>
  <c r="AA35" i="17"/>
  <c r="AB35" i="17"/>
  <c r="AC35" i="17"/>
  <c r="AA36" i="17"/>
  <c r="AB36" i="17"/>
  <c r="AC36" i="17"/>
  <c r="AA37" i="17"/>
  <c r="AB37" i="17"/>
  <c r="AC37" i="17"/>
  <c r="AA38" i="17"/>
  <c r="AB38" i="17"/>
  <c r="AC38" i="17"/>
  <c r="AA39" i="17"/>
  <c r="AB39" i="17"/>
  <c r="AC39" i="17"/>
  <c r="AA40" i="17"/>
  <c r="AB40" i="17"/>
  <c r="AC40" i="17"/>
  <c r="AA41" i="17"/>
  <c r="AB41" i="17"/>
  <c r="AC41" i="17"/>
  <c r="AA42" i="17"/>
  <c r="AB42" i="17"/>
  <c r="AC42" i="17"/>
  <c r="AA43" i="17"/>
  <c r="AB43" i="17"/>
  <c r="AC43" i="17"/>
  <c r="AA44" i="17"/>
  <c r="AB44" i="17"/>
  <c r="AC44" i="17"/>
  <c r="AA45" i="17"/>
  <c r="AB45" i="17"/>
  <c r="AC45" i="17"/>
  <c r="AA46" i="17"/>
  <c r="AB46" i="17"/>
  <c r="AC46" i="17"/>
  <c r="AA47" i="17"/>
  <c r="AB47" i="17"/>
  <c r="AC47" i="17"/>
  <c r="AA48" i="17"/>
  <c r="AB48" i="17"/>
  <c r="AC48" i="17"/>
  <c r="AA49" i="17"/>
  <c r="AB49" i="17"/>
  <c r="AC49" i="17"/>
  <c r="AA50" i="17"/>
  <c r="AB50" i="17"/>
  <c r="AC50" i="17"/>
  <c r="AA51" i="17"/>
  <c r="AB51" i="17"/>
  <c r="AC51" i="17"/>
  <c r="AA52" i="17"/>
  <c r="AB52" i="17"/>
  <c r="AC52" i="17"/>
  <c r="AA53" i="17"/>
  <c r="AB53" i="17"/>
  <c r="AC53" i="17"/>
  <c r="AA54" i="17"/>
  <c r="AB54" i="17"/>
  <c r="AC54" i="17"/>
  <c r="AA55" i="17"/>
  <c r="AB55" i="17"/>
  <c r="AC55" i="17"/>
  <c r="AA56" i="17"/>
  <c r="AB56" i="17"/>
  <c r="AC56" i="17"/>
  <c r="AA57" i="17"/>
  <c r="AB57" i="17"/>
  <c r="AC57" i="17"/>
  <c r="AA58" i="17"/>
  <c r="AB58" i="17"/>
  <c r="AC58" i="17"/>
  <c r="AA59" i="17"/>
  <c r="AB59" i="17"/>
  <c r="AC59" i="17"/>
  <c r="AA60" i="17"/>
  <c r="AB60" i="17"/>
  <c r="AC60" i="17"/>
  <c r="AA61" i="17"/>
  <c r="AB61" i="17"/>
  <c r="AC61" i="17"/>
  <c r="AA62" i="17"/>
  <c r="AB62" i="17"/>
  <c r="AC62" i="17"/>
  <c r="AA63" i="17"/>
  <c r="AB63" i="17"/>
  <c r="AC63" i="17"/>
  <c r="AA64" i="17"/>
  <c r="AB64" i="17"/>
  <c r="AC64" i="17"/>
  <c r="AA65" i="17"/>
  <c r="AB65" i="17"/>
  <c r="AC65" i="17"/>
  <c r="AA66" i="17"/>
  <c r="AB66" i="17"/>
  <c r="AC66" i="17"/>
  <c r="AA67" i="17"/>
  <c r="AB67" i="17"/>
  <c r="AC67" i="17"/>
  <c r="AA68" i="17"/>
  <c r="AB68" i="17"/>
  <c r="AC68" i="17"/>
  <c r="AA69" i="17"/>
  <c r="AB69" i="17"/>
  <c r="AC69" i="17"/>
  <c r="AA70" i="17"/>
  <c r="AB70" i="17"/>
  <c r="AC70" i="17"/>
  <c r="AA71" i="17"/>
  <c r="AB71" i="17"/>
  <c r="AC71" i="17"/>
  <c r="AA72" i="17"/>
  <c r="AB72" i="17"/>
  <c r="AC72" i="17"/>
  <c r="AA73" i="17"/>
  <c r="AB73" i="17"/>
  <c r="AC73" i="17"/>
  <c r="AA74" i="17"/>
  <c r="AB74" i="17"/>
  <c r="AC74" i="17"/>
  <c r="AA75" i="17"/>
  <c r="AB75" i="17"/>
  <c r="AC75" i="17"/>
  <c r="AA76" i="17"/>
  <c r="AB76" i="17"/>
  <c r="AC76" i="17"/>
  <c r="AA77" i="17"/>
  <c r="AB77" i="17"/>
  <c r="AC77" i="17"/>
  <c r="AA78" i="17"/>
  <c r="AB78" i="17"/>
  <c r="AC78" i="17"/>
  <c r="AA79" i="17"/>
  <c r="AB79" i="17"/>
  <c r="AC79" i="17"/>
  <c r="AA80" i="17"/>
  <c r="AB80" i="17"/>
  <c r="AC80" i="17"/>
  <c r="AA81" i="17"/>
  <c r="AB81" i="17"/>
  <c r="AC81" i="17"/>
  <c r="AA82" i="17"/>
  <c r="AB82" i="17"/>
  <c r="AC82" i="17"/>
  <c r="AA83" i="17"/>
  <c r="AB83" i="17"/>
  <c r="AC83" i="17"/>
  <c r="AA84" i="17"/>
  <c r="AB84" i="17"/>
  <c r="AC84" i="17"/>
  <c r="AA85" i="17"/>
  <c r="AB85" i="17"/>
  <c r="AC85" i="17"/>
  <c r="AA86" i="17"/>
  <c r="AB86" i="17"/>
  <c r="AC86" i="17"/>
  <c r="AA87" i="17"/>
  <c r="AB87" i="17"/>
  <c r="AC87" i="17"/>
  <c r="AA88" i="17"/>
  <c r="AB88" i="17"/>
  <c r="AC88" i="17"/>
  <c r="AA89" i="17"/>
  <c r="AB89" i="17"/>
  <c r="AC89" i="17"/>
  <c r="AA90" i="17"/>
  <c r="AB90" i="17"/>
  <c r="AC90" i="17"/>
  <c r="AA91" i="17"/>
  <c r="AB91" i="17"/>
  <c r="AC91" i="17"/>
  <c r="AA92" i="17"/>
  <c r="AB92" i="17"/>
  <c r="AC92" i="17"/>
  <c r="AA93" i="17"/>
  <c r="AB93" i="17"/>
  <c r="AC93" i="17"/>
  <c r="AA94" i="17"/>
  <c r="AB94" i="17"/>
  <c r="AC94" i="17"/>
  <c r="AA95" i="17"/>
  <c r="AB95" i="17"/>
  <c r="AC95" i="17"/>
  <c r="AA96" i="17"/>
  <c r="AB96" i="17"/>
  <c r="AC96" i="17"/>
  <c r="AA97" i="17"/>
  <c r="AB97" i="17"/>
  <c r="AC97" i="17"/>
  <c r="AA98" i="17"/>
  <c r="AB98" i="17"/>
  <c r="AC98" i="17"/>
  <c r="AA99" i="17"/>
  <c r="AB99" i="17"/>
  <c r="AC99" i="17"/>
  <c r="AA100" i="17"/>
  <c r="AB100" i="17"/>
  <c r="AC100" i="17"/>
  <c r="AA101" i="17"/>
  <c r="AB101" i="17"/>
  <c r="AC101" i="17"/>
  <c r="AA102" i="17"/>
  <c r="AB102" i="17"/>
  <c r="AC102" i="17"/>
  <c r="AA103" i="17"/>
  <c r="AB103" i="17"/>
  <c r="AC103" i="17"/>
  <c r="AA104" i="17"/>
  <c r="AB104" i="17"/>
  <c r="AC104" i="17"/>
  <c r="AA105" i="17"/>
  <c r="AB105" i="17"/>
  <c r="AC105" i="17"/>
  <c r="AA106" i="17"/>
  <c r="AB106" i="17"/>
  <c r="AC106" i="17"/>
  <c r="AA107" i="17"/>
  <c r="AB107" i="17"/>
  <c r="AC107" i="17"/>
  <c r="AA108" i="17"/>
  <c r="AB108" i="17"/>
  <c r="AC108" i="17"/>
  <c r="AA109" i="17"/>
  <c r="AB109" i="17"/>
  <c r="AC109" i="17"/>
  <c r="AA110" i="17"/>
  <c r="AB110" i="17"/>
  <c r="AC110" i="17"/>
  <c r="AA111" i="17"/>
  <c r="AB111" i="17"/>
  <c r="AC111" i="17"/>
  <c r="AA112" i="17"/>
  <c r="AB112" i="17"/>
  <c r="AC112" i="17"/>
  <c r="AA113" i="17"/>
  <c r="AB113" i="17"/>
  <c r="AC113" i="17"/>
  <c r="AA114" i="17"/>
  <c r="AB114" i="17"/>
  <c r="AC114" i="17"/>
  <c r="AA115" i="17"/>
  <c r="AB115" i="17"/>
  <c r="AC115" i="17"/>
  <c r="AA116" i="17"/>
  <c r="AB116" i="17"/>
  <c r="AC116" i="17"/>
  <c r="AA117" i="17"/>
  <c r="AB117" i="17"/>
  <c r="AC117" i="17"/>
  <c r="AA118" i="17"/>
  <c r="AB118" i="17"/>
  <c r="AC118" i="17"/>
  <c r="AA119" i="17"/>
  <c r="AB119" i="17"/>
  <c r="AC119" i="17"/>
  <c r="AA120" i="17"/>
  <c r="AB120" i="17"/>
  <c r="AC120" i="17"/>
  <c r="AA121" i="17"/>
  <c r="AB121" i="17"/>
  <c r="AC121" i="17"/>
  <c r="AA122" i="17"/>
  <c r="AB122" i="17"/>
  <c r="AC122" i="17"/>
  <c r="AA123" i="17"/>
  <c r="AB123" i="17"/>
  <c r="AC123" i="17"/>
  <c r="AA124" i="17"/>
  <c r="AB124" i="17"/>
  <c r="AC124" i="17"/>
  <c r="AA125" i="17"/>
  <c r="AB125" i="17"/>
  <c r="AC125" i="17"/>
  <c r="AA126" i="17"/>
  <c r="AB126" i="17"/>
  <c r="AC126" i="17"/>
  <c r="AA127" i="17"/>
  <c r="AB127" i="17"/>
  <c r="AC127" i="17"/>
  <c r="AA128" i="17"/>
  <c r="AB128" i="17"/>
  <c r="AC128" i="17"/>
  <c r="AA129" i="17"/>
  <c r="AB129" i="17"/>
  <c r="AC129" i="17"/>
  <c r="AA130" i="17"/>
  <c r="AB130" i="17"/>
  <c r="AC130" i="17"/>
  <c r="AA131" i="17"/>
  <c r="AB131" i="17"/>
  <c r="AC131" i="17"/>
  <c r="AA132" i="17"/>
  <c r="AB132" i="17"/>
  <c r="AC132" i="17"/>
  <c r="AA133" i="17"/>
  <c r="AB133" i="17"/>
  <c r="AC133" i="17"/>
  <c r="AA134" i="17"/>
  <c r="AB134" i="17"/>
  <c r="AC134" i="17"/>
  <c r="AA135" i="17"/>
  <c r="AB135" i="17"/>
  <c r="AC135" i="17"/>
  <c r="AA136" i="17"/>
  <c r="AB136" i="17"/>
  <c r="AC136" i="17"/>
  <c r="AA137" i="17"/>
  <c r="AB137" i="17"/>
  <c r="AC137" i="17"/>
  <c r="AA138" i="17"/>
  <c r="AB138" i="17"/>
  <c r="AC138" i="17"/>
  <c r="AA139" i="17"/>
  <c r="AB139" i="17"/>
  <c r="AC139" i="17"/>
  <c r="AA140" i="17"/>
  <c r="AB140" i="17"/>
  <c r="AC140" i="17"/>
  <c r="AA141" i="17"/>
  <c r="AB141" i="17"/>
  <c r="AC141" i="17"/>
  <c r="AA142" i="17"/>
  <c r="AB142" i="17"/>
  <c r="AC142" i="17"/>
  <c r="AA143" i="17"/>
  <c r="AB143" i="17"/>
  <c r="AC143" i="17"/>
  <c r="AA144" i="17"/>
  <c r="AB144" i="17"/>
  <c r="AC144" i="17"/>
  <c r="AA145" i="17"/>
  <c r="AB145" i="17"/>
  <c r="AC145" i="17"/>
  <c r="AA146" i="17"/>
  <c r="AB146" i="17"/>
  <c r="AC146" i="17"/>
  <c r="AA147" i="17"/>
  <c r="AB147" i="17"/>
  <c r="AC147" i="17"/>
  <c r="AA148" i="17"/>
  <c r="AB148" i="17"/>
  <c r="AC148" i="17"/>
  <c r="AA149" i="17"/>
  <c r="AB149" i="17"/>
  <c r="AC149" i="17"/>
  <c r="AA150" i="17"/>
  <c r="AB150" i="17"/>
  <c r="AC150" i="17"/>
  <c r="AA151" i="17"/>
  <c r="AB151" i="17"/>
  <c r="AC151" i="17"/>
  <c r="AA152" i="17"/>
  <c r="AB152" i="17"/>
  <c r="AC152" i="17"/>
  <c r="AA153" i="17"/>
  <c r="AB153" i="17"/>
  <c r="AC153" i="17"/>
  <c r="AA154" i="17"/>
  <c r="AB154" i="17"/>
  <c r="AC154" i="17"/>
  <c r="AA155" i="17"/>
  <c r="AB155" i="17"/>
  <c r="AC155" i="17"/>
  <c r="AA156" i="17"/>
  <c r="AB156" i="17"/>
  <c r="AC156" i="17"/>
  <c r="AA157" i="17"/>
  <c r="AB157" i="17"/>
  <c r="AC157" i="17"/>
  <c r="AA158" i="17"/>
  <c r="AB158" i="17"/>
  <c r="AC158" i="17"/>
  <c r="AA159" i="17"/>
  <c r="AB159" i="17"/>
  <c r="AC159" i="17"/>
  <c r="AA160" i="17"/>
  <c r="AB160" i="17"/>
  <c r="AC160" i="17"/>
  <c r="AA161" i="17"/>
  <c r="AB161" i="17"/>
  <c r="AC161" i="17"/>
  <c r="AA162" i="17"/>
  <c r="AB162" i="17"/>
  <c r="AC162" i="17"/>
  <c r="AA163" i="17"/>
  <c r="AB163" i="17"/>
  <c r="AC163" i="17"/>
  <c r="AA164" i="17"/>
  <c r="AB164" i="17"/>
  <c r="AC164" i="17"/>
  <c r="AA165" i="17"/>
  <c r="AB165" i="17"/>
  <c r="AC165" i="17"/>
  <c r="AA166" i="17"/>
  <c r="AB166" i="17"/>
  <c r="AC166" i="17"/>
  <c r="AA167" i="17"/>
  <c r="AB167" i="17"/>
  <c r="AC167" i="17"/>
  <c r="AA168" i="17"/>
  <c r="AB168" i="17"/>
  <c r="AC168" i="17"/>
  <c r="AA169" i="17"/>
  <c r="AB169" i="17"/>
  <c r="AC169" i="17"/>
  <c r="AA170" i="17"/>
  <c r="AB170" i="17"/>
  <c r="AC170" i="17"/>
  <c r="AA171" i="17"/>
  <c r="AB171" i="17"/>
  <c r="AC171" i="17"/>
  <c r="AA172" i="17"/>
  <c r="AB172" i="17"/>
  <c r="AC172" i="17"/>
  <c r="AA173" i="17"/>
  <c r="AB173" i="17"/>
  <c r="AC173" i="17"/>
  <c r="AA174" i="17"/>
  <c r="AB174" i="17"/>
  <c r="AC174" i="17"/>
  <c r="AA175" i="17"/>
  <c r="AB175" i="17"/>
  <c r="AC175" i="17"/>
  <c r="AA176" i="17"/>
  <c r="AB176" i="17"/>
  <c r="AC176" i="17"/>
  <c r="AA177" i="17"/>
  <c r="AB177" i="17"/>
  <c r="AC177" i="17"/>
  <c r="AA178" i="17"/>
  <c r="AB178" i="17"/>
  <c r="AC178" i="17"/>
  <c r="AA179" i="17"/>
  <c r="AB179" i="17"/>
  <c r="AC179" i="17"/>
  <c r="AA180" i="17"/>
  <c r="AB180" i="17"/>
  <c r="AC180" i="17"/>
  <c r="AA181" i="17"/>
  <c r="AB181" i="17"/>
  <c r="AC181" i="17"/>
  <c r="AA182" i="17"/>
  <c r="AB182" i="17"/>
  <c r="AC182" i="17"/>
  <c r="AA183" i="17"/>
  <c r="AB183" i="17"/>
  <c r="AC183" i="17"/>
  <c r="AA184" i="17"/>
  <c r="AB184" i="17"/>
  <c r="AC184" i="17"/>
  <c r="AA185" i="17"/>
  <c r="AB185" i="17"/>
  <c r="AC185" i="17"/>
  <c r="AA186" i="17"/>
  <c r="AB186" i="17"/>
  <c r="AC186" i="17"/>
  <c r="AA187" i="17"/>
  <c r="AB187" i="17"/>
  <c r="AC187" i="17"/>
  <c r="AA188" i="17"/>
  <c r="AB188" i="17"/>
  <c r="AC188" i="17"/>
  <c r="AA189" i="17"/>
  <c r="AB189" i="17"/>
  <c r="AC189" i="17"/>
  <c r="AA190" i="17"/>
  <c r="AB190" i="17"/>
  <c r="AC190" i="17"/>
  <c r="AA191" i="17"/>
  <c r="AB191" i="17"/>
  <c r="AC191" i="17"/>
  <c r="AA192" i="17"/>
  <c r="AB192" i="17"/>
  <c r="AC192" i="17"/>
  <c r="AA193" i="17"/>
  <c r="AB193" i="17"/>
  <c r="AC193" i="17"/>
  <c r="AA194" i="17"/>
  <c r="AB194" i="17"/>
  <c r="AC194" i="17"/>
  <c r="AA195" i="17"/>
  <c r="AB195" i="17"/>
  <c r="AC195" i="17"/>
  <c r="AA196" i="17"/>
  <c r="AB196" i="17"/>
  <c r="AC196" i="17"/>
  <c r="AA197" i="17"/>
  <c r="AB197" i="17"/>
  <c r="AC197" i="17"/>
  <c r="AA198" i="17"/>
  <c r="AB198" i="17"/>
  <c r="AC198" i="17"/>
  <c r="AA199" i="17"/>
  <c r="AB199" i="17"/>
  <c r="AC199" i="17"/>
  <c r="AA200" i="17"/>
  <c r="AB200" i="17"/>
  <c r="AC200" i="17"/>
  <c r="AA201" i="17"/>
  <c r="AB201" i="17"/>
  <c r="AC201" i="17"/>
  <c r="AA202" i="17"/>
  <c r="AB202" i="17"/>
  <c r="AC202" i="17"/>
  <c r="AA203" i="17"/>
  <c r="AB203" i="17"/>
  <c r="AC203" i="17"/>
  <c r="AA204" i="17"/>
  <c r="AB204" i="17"/>
  <c r="AC204" i="17"/>
  <c r="AA205" i="17"/>
  <c r="AB205" i="17"/>
  <c r="AC205" i="17"/>
  <c r="AA206" i="17"/>
  <c r="AB206" i="17"/>
  <c r="AC206" i="17"/>
  <c r="AA207" i="17"/>
  <c r="AB207" i="17"/>
  <c r="AC207" i="17"/>
  <c r="AA208" i="17"/>
  <c r="AB208" i="17"/>
  <c r="AC208" i="17"/>
  <c r="AA209" i="17"/>
  <c r="AB209" i="17"/>
  <c r="AC209" i="17"/>
  <c r="AA210" i="17"/>
  <c r="AB210" i="17"/>
  <c r="AC210" i="17"/>
  <c r="AA211" i="17"/>
  <c r="AB211" i="17"/>
  <c r="AC211" i="17"/>
  <c r="AA212" i="17"/>
  <c r="AB212" i="17"/>
  <c r="AC212" i="17"/>
  <c r="AA213" i="17"/>
  <c r="AB213" i="17"/>
  <c r="AC213" i="17"/>
  <c r="AA214" i="17"/>
  <c r="AB214" i="17"/>
  <c r="AC214" i="17"/>
  <c r="AA215" i="17"/>
  <c r="AB215" i="17"/>
  <c r="AC215" i="17"/>
  <c r="AA216" i="17"/>
  <c r="AB216" i="17"/>
  <c r="AC216" i="17"/>
  <c r="AA217" i="17"/>
  <c r="AB217" i="17"/>
  <c r="AC217" i="17"/>
  <c r="AA218" i="17"/>
  <c r="AB218" i="17"/>
  <c r="AC218" i="17"/>
  <c r="AA219" i="17"/>
  <c r="AB219" i="17"/>
  <c r="AC219" i="17"/>
  <c r="AA220" i="17"/>
  <c r="AB220" i="17"/>
  <c r="AC220" i="17"/>
  <c r="AA221" i="17"/>
  <c r="AB221" i="17"/>
  <c r="AC221" i="17"/>
  <c r="AA222" i="17"/>
  <c r="AB222" i="17"/>
  <c r="AC222" i="17"/>
  <c r="AA223" i="17"/>
  <c r="AB223" i="17"/>
  <c r="AC223" i="17"/>
  <c r="AA224" i="17"/>
  <c r="AB224" i="17"/>
  <c r="AC224" i="17"/>
  <c r="AA225" i="17"/>
  <c r="AB225" i="17"/>
  <c r="AC225" i="17"/>
  <c r="AA226" i="17"/>
  <c r="AB226" i="17"/>
  <c r="AC226" i="17"/>
  <c r="AA227" i="17"/>
  <c r="AB227" i="17"/>
  <c r="AC227" i="17"/>
  <c r="AA228" i="17"/>
  <c r="AB228" i="17"/>
  <c r="AC228" i="17"/>
  <c r="AA229" i="17"/>
  <c r="AB229" i="17"/>
  <c r="AC229" i="17"/>
  <c r="AA230" i="17"/>
  <c r="AB230" i="17"/>
  <c r="AC230" i="17"/>
  <c r="AA231" i="17"/>
  <c r="AB231" i="17"/>
  <c r="AC231" i="17"/>
  <c r="AA232" i="17"/>
  <c r="AB232" i="17"/>
  <c r="AC232" i="17"/>
  <c r="AA233" i="17"/>
  <c r="AB233" i="17"/>
  <c r="AC233" i="17"/>
  <c r="AA234" i="17"/>
  <c r="AB234" i="17"/>
  <c r="AC234" i="17"/>
  <c r="AA235" i="17"/>
  <c r="AB235" i="17"/>
  <c r="AC235" i="17"/>
  <c r="AA236" i="17"/>
  <c r="AB236" i="17"/>
  <c r="AC236" i="17"/>
  <c r="AA237" i="17"/>
  <c r="AB237" i="17"/>
  <c r="AC237" i="17"/>
  <c r="AA238" i="17"/>
  <c r="AB238" i="17"/>
  <c r="AC238" i="17"/>
  <c r="AA239" i="17"/>
  <c r="AB239" i="17"/>
  <c r="AC239" i="17"/>
  <c r="AA240" i="17"/>
  <c r="AB240" i="17"/>
  <c r="AC240" i="17"/>
  <c r="AA241" i="17"/>
  <c r="AB241" i="17"/>
  <c r="AC241" i="17"/>
  <c r="AA242" i="17"/>
  <c r="AB242" i="17"/>
  <c r="AC242" i="17"/>
  <c r="AA243" i="17"/>
  <c r="AB243" i="17"/>
  <c r="AC243" i="17"/>
  <c r="AA244" i="17"/>
  <c r="AB244" i="17"/>
  <c r="AC244" i="17"/>
  <c r="AA245" i="17"/>
  <c r="AB245" i="17"/>
  <c r="AC245" i="17"/>
  <c r="AA246" i="17"/>
  <c r="AB246" i="17"/>
  <c r="AC246" i="17"/>
  <c r="AA247" i="17"/>
  <c r="AB247" i="17"/>
  <c r="AC247" i="17"/>
  <c r="AA248" i="17"/>
  <c r="AB248" i="17"/>
  <c r="AC248" i="17"/>
  <c r="AA249" i="17"/>
  <c r="AB249" i="17"/>
  <c r="AC249" i="17"/>
  <c r="AA250" i="17"/>
  <c r="AB250" i="17"/>
  <c r="AC250" i="17"/>
  <c r="AA251" i="17"/>
  <c r="AB251" i="17"/>
  <c r="AC251" i="17"/>
  <c r="AA252" i="17"/>
  <c r="AB252" i="17"/>
  <c r="AC252" i="17"/>
  <c r="AA253" i="17"/>
  <c r="AB253" i="17"/>
  <c r="AC253" i="17"/>
  <c r="AA254" i="17"/>
  <c r="AB254" i="17"/>
  <c r="AC254" i="17"/>
  <c r="AA255" i="17"/>
  <c r="AB255" i="17"/>
  <c r="AC255" i="17"/>
  <c r="AA256" i="17"/>
  <c r="AB256" i="17"/>
  <c r="AC256" i="17"/>
  <c r="AA257" i="17"/>
  <c r="AB257" i="17"/>
  <c r="AC257" i="17"/>
  <c r="AA258" i="17"/>
  <c r="AB258" i="17"/>
  <c r="AC258" i="17"/>
  <c r="AA259" i="17"/>
  <c r="AB259" i="17"/>
  <c r="AC259" i="17"/>
  <c r="AA260" i="17"/>
  <c r="AB260" i="17"/>
  <c r="AC260" i="17"/>
  <c r="AA261" i="17"/>
  <c r="AB261" i="17"/>
  <c r="AC261" i="17"/>
  <c r="AA262" i="17"/>
  <c r="AB262" i="17"/>
  <c r="AC262" i="17"/>
  <c r="AA263" i="17"/>
  <c r="AB263" i="17"/>
  <c r="AC263" i="17"/>
  <c r="AA264" i="17"/>
  <c r="AB264" i="17"/>
  <c r="AC264" i="17"/>
  <c r="AA265" i="17"/>
  <c r="AB265" i="17"/>
  <c r="AC265" i="17"/>
  <c r="AA266" i="17"/>
  <c r="AB266" i="17"/>
  <c r="AC266" i="17"/>
  <c r="AA267" i="17"/>
  <c r="AB267" i="17"/>
  <c r="AC267" i="17"/>
  <c r="AA268" i="17"/>
  <c r="AB268" i="17"/>
  <c r="AC268" i="17"/>
  <c r="AA269" i="17"/>
  <c r="AB269" i="17"/>
  <c r="AC269" i="17"/>
  <c r="AA270" i="17"/>
  <c r="AB270" i="17"/>
  <c r="AC270" i="17"/>
  <c r="AA271" i="17"/>
  <c r="AB271" i="17"/>
  <c r="AC271" i="17"/>
  <c r="AA272" i="17"/>
  <c r="AB272" i="17"/>
  <c r="AC272" i="17"/>
  <c r="AA273" i="17"/>
  <c r="AB273" i="17"/>
  <c r="AC273" i="17"/>
  <c r="AA274" i="17"/>
  <c r="AB274" i="17"/>
  <c r="AC274" i="17"/>
  <c r="AA275" i="17"/>
  <c r="AB275" i="17"/>
  <c r="AC275" i="17"/>
  <c r="AA276" i="17"/>
  <c r="AB276" i="17"/>
  <c r="AC276" i="17"/>
  <c r="AA277" i="17"/>
  <c r="AB277" i="17"/>
  <c r="AC277" i="17"/>
  <c r="AA278" i="17"/>
  <c r="AB278" i="17"/>
  <c r="AC278" i="17"/>
  <c r="AA279" i="17"/>
  <c r="AB279" i="17"/>
  <c r="AC279" i="17"/>
  <c r="AA280" i="17"/>
  <c r="AB280" i="17"/>
  <c r="AC280" i="17"/>
  <c r="AA281" i="17"/>
  <c r="AB281" i="17"/>
  <c r="AC281" i="17"/>
  <c r="AA282" i="17"/>
  <c r="AB282" i="17"/>
  <c r="AC282" i="17"/>
  <c r="AA283" i="17"/>
  <c r="AB283" i="17"/>
  <c r="AC283" i="17"/>
  <c r="AA284" i="17"/>
  <c r="AB284" i="17"/>
  <c r="AC284" i="17"/>
  <c r="AA285" i="17"/>
  <c r="AB285" i="17"/>
  <c r="AC285" i="17"/>
  <c r="AA286" i="17"/>
  <c r="AB286" i="17"/>
  <c r="AC286" i="17"/>
  <c r="AA287" i="17"/>
  <c r="AB287" i="17"/>
  <c r="AC287" i="17"/>
  <c r="AA288" i="17"/>
  <c r="AB288" i="17"/>
  <c r="AC288" i="17"/>
  <c r="AA289" i="17"/>
  <c r="AB289" i="17"/>
  <c r="AC289" i="17"/>
  <c r="AA290" i="17"/>
  <c r="AB290" i="17"/>
  <c r="AC290" i="17"/>
  <c r="AA291" i="17"/>
  <c r="AB291" i="17"/>
  <c r="AC291" i="17"/>
  <c r="AA292" i="17"/>
  <c r="AB292" i="17"/>
  <c r="AC292" i="17"/>
  <c r="AA293" i="17"/>
  <c r="AB293" i="17"/>
  <c r="AC293" i="17"/>
  <c r="AA294" i="17"/>
  <c r="AB294" i="17"/>
  <c r="AC294" i="17"/>
  <c r="AA295" i="17"/>
  <c r="AB295" i="17"/>
  <c r="AC295" i="17"/>
  <c r="AA296" i="17"/>
  <c r="AB296" i="17"/>
  <c r="AC296" i="17"/>
  <c r="AA297" i="17"/>
  <c r="AB297" i="17"/>
  <c r="AC297" i="17"/>
  <c r="AA298" i="17"/>
  <c r="AB298" i="17"/>
  <c r="AC298" i="17"/>
  <c r="AA299" i="17"/>
  <c r="AB299" i="17"/>
  <c r="AC299" i="17"/>
  <c r="AA300" i="17"/>
  <c r="AB300" i="17"/>
  <c r="AC300" i="17"/>
  <c r="AA301" i="17"/>
  <c r="AB301" i="17"/>
  <c r="AC301" i="17"/>
  <c r="AA302" i="17"/>
  <c r="AB302" i="17"/>
  <c r="AC302" i="17"/>
  <c r="AA303" i="17"/>
  <c r="AB303" i="17"/>
  <c r="AC303" i="17"/>
  <c r="AA304" i="17"/>
  <c r="AB304" i="17"/>
  <c r="AC304" i="17"/>
  <c r="AA305" i="17"/>
  <c r="AB305" i="17"/>
  <c r="AC305" i="17"/>
  <c r="AA306" i="17"/>
  <c r="AB306" i="17"/>
  <c r="AC306" i="17"/>
  <c r="AA307" i="17"/>
  <c r="AB307" i="17"/>
  <c r="AC307" i="17"/>
  <c r="AA308" i="17"/>
  <c r="AB308" i="17"/>
  <c r="AC308" i="17"/>
  <c r="AA309" i="17"/>
  <c r="AB309" i="17"/>
  <c r="AC309" i="17"/>
  <c r="AA310" i="17"/>
  <c r="AB310" i="17"/>
  <c r="AC310" i="17"/>
  <c r="AA311" i="17"/>
  <c r="AB311" i="17"/>
  <c r="AC311" i="17"/>
  <c r="AA312" i="17"/>
  <c r="AB312" i="17"/>
  <c r="AC312" i="17"/>
  <c r="AA313" i="17"/>
  <c r="AB313" i="17"/>
  <c r="AC313" i="17"/>
  <c r="AA314" i="17"/>
  <c r="AB314" i="17"/>
  <c r="AC314" i="17"/>
  <c r="AA315" i="17"/>
  <c r="AB315" i="17"/>
  <c r="AC315" i="17"/>
  <c r="AA316" i="17"/>
  <c r="AB316" i="17"/>
  <c r="AC316" i="17"/>
  <c r="AA317" i="17"/>
  <c r="AB317" i="17"/>
  <c r="AC317" i="17"/>
  <c r="AA318" i="17"/>
  <c r="AB318" i="17"/>
  <c r="AC318" i="17"/>
  <c r="AA319" i="17"/>
  <c r="AB319" i="17"/>
  <c r="AC319" i="17"/>
  <c r="AA320" i="17"/>
  <c r="AB320" i="17"/>
  <c r="AC320" i="17"/>
  <c r="AA321" i="17"/>
  <c r="AB321" i="17"/>
  <c r="AC321" i="17"/>
  <c r="AA322" i="17"/>
  <c r="AB322" i="17"/>
  <c r="AC322" i="17"/>
  <c r="AA323" i="17"/>
  <c r="AB323" i="17"/>
  <c r="AC323" i="17"/>
  <c r="AA324" i="17"/>
  <c r="AB324" i="17"/>
  <c r="AC324" i="17"/>
  <c r="AA325" i="17"/>
  <c r="AB325" i="17"/>
  <c r="AC325" i="17"/>
  <c r="AA326" i="17"/>
  <c r="AB326" i="17"/>
  <c r="AC326" i="17"/>
  <c r="AA327" i="17"/>
  <c r="AB327" i="17"/>
  <c r="AC327" i="17"/>
  <c r="AA328" i="17"/>
  <c r="AB328" i="17"/>
  <c r="AC328" i="17"/>
  <c r="AA329" i="17"/>
  <c r="AB329" i="17"/>
  <c r="AC329" i="17"/>
  <c r="AA330" i="17"/>
  <c r="AB330" i="17"/>
  <c r="AC330" i="17"/>
  <c r="AA331" i="17"/>
  <c r="AB331" i="17"/>
  <c r="AC331" i="17"/>
  <c r="AA332" i="17"/>
  <c r="AB332" i="17"/>
  <c r="AC332" i="17"/>
  <c r="AA333" i="17"/>
  <c r="AB333" i="17"/>
  <c r="AC333" i="17"/>
  <c r="AA334" i="17"/>
  <c r="AB334" i="17"/>
  <c r="AC334" i="17"/>
  <c r="AA335" i="17"/>
  <c r="AB335" i="17"/>
  <c r="AC335" i="17"/>
  <c r="AA336" i="17"/>
  <c r="AB336" i="17"/>
  <c r="AC336" i="17"/>
  <c r="AA337" i="17"/>
  <c r="AB337" i="17"/>
  <c r="AC337" i="17"/>
  <c r="AA338" i="17"/>
  <c r="AB338" i="17"/>
  <c r="AC338" i="17"/>
  <c r="AA339" i="17"/>
  <c r="AB339" i="17"/>
  <c r="AC339" i="17"/>
  <c r="AA340" i="17"/>
  <c r="AB340" i="17"/>
  <c r="AC340" i="17"/>
  <c r="AA341" i="17"/>
  <c r="AB341" i="17"/>
  <c r="AC341" i="17"/>
  <c r="AA342" i="17"/>
  <c r="AB342" i="17"/>
  <c r="AC342" i="17"/>
  <c r="AA343" i="17"/>
  <c r="AB343" i="17"/>
  <c r="AC343" i="17"/>
  <c r="AA344" i="17"/>
  <c r="AB344" i="17"/>
  <c r="AC344" i="17"/>
  <c r="AA345" i="17"/>
  <c r="AB345" i="17"/>
  <c r="AC345" i="17"/>
  <c r="AA346" i="17"/>
  <c r="AB346" i="17"/>
  <c r="AC346" i="17"/>
  <c r="AA347" i="17"/>
  <c r="AB347" i="17"/>
  <c r="AC347" i="17"/>
  <c r="AA348" i="17"/>
  <c r="AB348" i="17"/>
  <c r="AC348" i="17"/>
  <c r="AA349" i="17"/>
  <c r="AB349" i="17"/>
  <c r="AC349" i="17"/>
  <c r="AA350" i="17"/>
  <c r="AB350" i="17"/>
  <c r="AC350" i="17"/>
  <c r="AA351" i="17"/>
  <c r="AB351" i="17"/>
  <c r="AC351" i="17"/>
  <c r="AA352" i="17"/>
  <c r="AB352" i="17"/>
  <c r="AC352" i="17"/>
  <c r="AA353" i="17"/>
  <c r="AB353" i="17"/>
  <c r="AC353" i="17"/>
  <c r="AA354" i="17"/>
  <c r="AB354" i="17"/>
  <c r="AC354" i="17"/>
  <c r="AA355" i="17"/>
  <c r="AB355" i="17"/>
  <c r="AC355" i="17"/>
  <c r="AA356" i="17"/>
  <c r="AB356" i="17"/>
  <c r="AC356" i="17"/>
  <c r="AA357" i="17"/>
  <c r="AB357" i="17"/>
  <c r="AC357" i="17"/>
  <c r="AA358" i="17"/>
  <c r="AB358" i="17"/>
  <c r="AC358" i="17"/>
  <c r="AA359" i="17"/>
  <c r="AB359" i="17"/>
  <c r="AC359" i="17"/>
  <c r="AA360" i="17"/>
  <c r="AB360" i="17"/>
  <c r="AC360" i="17"/>
  <c r="AA361" i="17"/>
  <c r="AB361" i="17"/>
  <c r="AC361" i="17"/>
  <c r="AA362" i="17"/>
  <c r="AB362" i="17"/>
  <c r="AC362" i="17"/>
  <c r="AA363" i="17"/>
  <c r="AB363" i="17"/>
  <c r="AC363" i="17"/>
  <c r="AA364" i="17"/>
  <c r="AB364" i="17"/>
  <c r="AC364" i="17"/>
  <c r="AA365" i="17"/>
  <c r="AB365" i="17"/>
  <c r="AC365" i="17"/>
  <c r="AA366" i="17"/>
  <c r="AB366" i="17"/>
  <c r="AC366" i="17"/>
  <c r="AC2" i="17"/>
  <c r="AB2" i="17"/>
  <c r="AA2" i="17"/>
  <c r="Z3" i="17"/>
  <c r="Z4" i="17"/>
  <c r="Z5" i="17"/>
  <c r="Z6" i="17"/>
  <c r="Z7" i="17"/>
  <c r="Z8" i="17"/>
  <c r="Z9" i="17"/>
  <c r="Z10" i="17"/>
  <c r="Z11" i="17"/>
  <c r="Z12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Z30" i="17"/>
  <c r="Z31" i="17"/>
  <c r="Z32" i="17"/>
  <c r="Z33" i="17"/>
  <c r="Z34" i="17"/>
  <c r="Z35" i="17"/>
  <c r="Z36" i="17"/>
  <c r="Z37" i="17"/>
  <c r="Z38" i="17"/>
  <c r="Z39" i="17"/>
  <c r="Z40" i="17"/>
  <c r="Z41" i="17"/>
  <c r="Z42" i="17"/>
  <c r="Z43" i="17"/>
  <c r="Z44" i="17"/>
  <c r="Z45" i="17"/>
  <c r="Z46" i="17"/>
  <c r="Z47" i="17"/>
  <c r="Z48" i="17"/>
  <c r="Z49" i="17"/>
  <c r="Z50" i="17"/>
  <c r="Z51" i="17"/>
  <c r="Z52" i="17"/>
  <c r="Z53" i="17"/>
  <c r="Z54" i="17"/>
  <c r="Z55" i="17"/>
  <c r="Z56" i="17"/>
  <c r="Z57" i="17"/>
  <c r="Z58" i="17"/>
  <c r="Z59" i="17"/>
  <c r="Z60" i="17"/>
  <c r="Z61" i="17"/>
  <c r="Z62" i="17"/>
  <c r="Z63" i="17"/>
  <c r="Z64" i="17"/>
  <c r="Z65" i="17"/>
  <c r="Z66" i="17"/>
  <c r="Z67" i="17"/>
  <c r="Z68" i="17"/>
  <c r="Z69" i="17"/>
  <c r="Z70" i="17"/>
  <c r="Z71" i="17"/>
  <c r="Z72" i="17"/>
  <c r="Z73" i="17"/>
  <c r="Z74" i="17"/>
  <c r="Z75" i="17"/>
  <c r="Z76" i="17"/>
  <c r="Z77" i="17"/>
  <c r="Z78" i="17"/>
  <c r="Z79" i="17"/>
  <c r="Z80" i="17"/>
  <c r="Z81" i="17"/>
  <c r="Z82" i="17"/>
  <c r="Z83" i="17"/>
  <c r="Z84" i="17"/>
  <c r="Z85" i="17"/>
  <c r="Z86" i="17"/>
  <c r="Z87" i="17"/>
  <c r="Z88" i="17"/>
  <c r="Z89" i="17"/>
  <c r="Z90" i="17"/>
  <c r="Z91" i="17"/>
  <c r="Z92" i="17"/>
  <c r="Z93" i="17"/>
  <c r="Z94" i="17"/>
  <c r="Z95" i="17"/>
  <c r="Z96" i="17"/>
  <c r="Z97" i="17"/>
  <c r="Z98" i="17"/>
  <c r="Z99" i="17"/>
  <c r="Z100" i="17"/>
  <c r="Z101" i="17"/>
  <c r="Z102" i="17"/>
  <c r="Z103" i="17"/>
  <c r="Z104" i="17"/>
  <c r="Z105" i="17"/>
  <c r="Z106" i="17"/>
  <c r="Z107" i="17"/>
  <c r="Z108" i="17"/>
  <c r="Z109" i="17"/>
  <c r="Z110" i="17"/>
  <c r="Z111" i="17"/>
  <c r="Z112" i="17"/>
  <c r="Z113" i="17"/>
  <c r="Z114" i="17"/>
  <c r="Z115" i="17"/>
  <c r="Z116" i="17"/>
  <c r="Z117" i="17"/>
  <c r="Z118" i="17"/>
  <c r="Z119" i="17"/>
  <c r="Z120" i="17"/>
  <c r="Z121" i="17"/>
  <c r="Z122" i="17"/>
  <c r="Z123" i="17"/>
  <c r="Z124" i="17"/>
  <c r="Z125" i="17"/>
  <c r="Z126" i="17"/>
  <c r="Z127" i="17"/>
  <c r="Z128" i="17"/>
  <c r="Z129" i="17"/>
  <c r="Z130" i="17"/>
  <c r="Z131" i="17"/>
  <c r="Z132" i="17"/>
  <c r="Z133" i="17"/>
  <c r="Z134" i="17"/>
  <c r="Z135" i="17"/>
  <c r="Z136" i="17"/>
  <c r="Z137" i="17"/>
  <c r="Z138" i="17"/>
  <c r="Z139" i="17"/>
  <c r="Z140" i="17"/>
  <c r="Z141" i="17"/>
  <c r="Z142" i="17"/>
  <c r="Z143" i="17"/>
  <c r="Z144" i="17"/>
  <c r="Z145" i="17"/>
  <c r="Z146" i="17"/>
  <c r="Z147" i="17"/>
  <c r="Z148" i="17"/>
  <c r="Z149" i="17"/>
  <c r="Z150" i="17"/>
  <c r="Z151" i="17"/>
  <c r="Z152" i="17"/>
  <c r="Z153" i="17"/>
  <c r="Z154" i="17"/>
  <c r="Z155" i="17"/>
  <c r="Z156" i="17"/>
  <c r="Z157" i="17"/>
  <c r="Z158" i="17"/>
  <c r="Z159" i="17"/>
  <c r="Z160" i="17"/>
  <c r="Z161" i="17"/>
  <c r="Z162" i="17"/>
  <c r="Z163" i="17"/>
  <c r="Z164" i="17"/>
  <c r="Z165" i="17"/>
  <c r="Z166" i="17"/>
  <c r="Z167" i="17"/>
  <c r="Z168" i="17"/>
  <c r="Z169" i="17"/>
  <c r="Z170" i="17"/>
  <c r="Z171" i="17"/>
  <c r="Z172" i="17"/>
  <c r="Z173" i="17"/>
  <c r="Z174" i="17"/>
  <c r="Z175" i="17"/>
  <c r="Z176" i="17"/>
  <c r="Z177" i="17"/>
  <c r="Z178" i="17"/>
  <c r="Z179" i="17"/>
  <c r="Z180" i="17"/>
  <c r="Z181" i="17"/>
  <c r="Z182" i="17"/>
  <c r="Z183" i="17"/>
  <c r="Z184" i="17"/>
  <c r="Z185" i="17"/>
  <c r="Z186" i="17"/>
  <c r="Z187" i="17"/>
  <c r="Z188" i="17"/>
  <c r="Z189" i="17"/>
  <c r="Z190" i="17"/>
  <c r="Z191" i="17"/>
  <c r="Z192" i="17"/>
  <c r="Z193" i="17"/>
  <c r="Z194" i="17"/>
  <c r="Z195" i="17"/>
  <c r="Z196" i="17"/>
  <c r="Z197" i="17"/>
  <c r="Z198" i="17"/>
  <c r="Z199" i="17"/>
  <c r="Z200" i="17"/>
  <c r="Z201" i="17"/>
  <c r="Z202" i="17"/>
  <c r="Z203" i="17"/>
  <c r="Z204" i="17"/>
  <c r="Z205" i="17"/>
  <c r="Z206" i="17"/>
  <c r="Z207" i="17"/>
  <c r="Z208" i="17"/>
  <c r="Z209" i="17"/>
  <c r="Z210" i="17"/>
  <c r="Z211" i="17"/>
  <c r="Z212" i="17"/>
  <c r="Z213" i="17"/>
  <c r="Z214" i="17"/>
  <c r="Z215" i="17"/>
  <c r="Z216" i="17"/>
  <c r="Z217" i="17"/>
  <c r="Z218" i="17"/>
  <c r="Z219" i="17"/>
  <c r="Z220" i="17"/>
  <c r="Z221" i="17"/>
  <c r="Z222" i="17"/>
  <c r="Z223" i="17"/>
  <c r="Z224" i="17"/>
  <c r="Z225" i="17"/>
  <c r="Z226" i="17"/>
  <c r="Z227" i="17"/>
  <c r="Z228" i="17"/>
  <c r="Z229" i="17"/>
  <c r="Z230" i="17"/>
  <c r="Z231" i="17"/>
  <c r="Z232" i="17"/>
  <c r="Z233" i="17"/>
  <c r="Z234" i="17"/>
  <c r="Z235" i="17"/>
  <c r="Z236" i="17"/>
  <c r="Z237" i="17"/>
  <c r="Z238" i="17"/>
  <c r="Z239" i="17"/>
  <c r="Z240" i="17"/>
  <c r="Z241" i="17"/>
  <c r="Z242" i="17"/>
  <c r="Z243" i="17"/>
  <c r="Z244" i="17"/>
  <c r="Z245" i="17"/>
  <c r="Z246" i="17"/>
  <c r="Z247" i="17"/>
  <c r="Z248" i="17"/>
  <c r="Z249" i="17"/>
  <c r="Z250" i="17"/>
  <c r="Z251" i="17"/>
  <c r="Z252" i="17"/>
  <c r="Z253" i="17"/>
  <c r="Z254" i="17"/>
  <c r="Z255" i="17"/>
  <c r="Z256" i="17"/>
  <c r="Z257" i="17"/>
  <c r="Z258" i="17"/>
  <c r="Z259" i="17"/>
  <c r="Z260" i="17"/>
  <c r="Z261" i="17"/>
  <c r="Z262" i="17"/>
  <c r="Z263" i="17"/>
  <c r="Z264" i="17"/>
  <c r="Z265" i="17"/>
  <c r="Z266" i="17"/>
  <c r="Z267" i="17"/>
  <c r="Z268" i="17"/>
  <c r="Z269" i="17"/>
  <c r="Z270" i="17"/>
  <c r="Z271" i="17"/>
  <c r="Z272" i="17"/>
  <c r="Z273" i="17"/>
  <c r="Z274" i="17"/>
  <c r="Z275" i="17"/>
  <c r="Z276" i="17"/>
  <c r="Z277" i="17"/>
  <c r="Z278" i="17"/>
  <c r="Z279" i="17"/>
  <c r="Z280" i="17"/>
  <c r="Z281" i="17"/>
  <c r="Z282" i="17"/>
  <c r="Z283" i="17"/>
  <c r="Z284" i="17"/>
  <c r="Z285" i="17"/>
  <c r="Z286" i="17"/>
  <c r="Z287" i="17"/>
  <c r="Z288" i="17"/>
  <c r="Z289" i="17"/>
  <c r="Z290" i="17"/>
  <c r="Z291" i="17"/>
  <c r="Z292" i="17"/>
  <c r="Z293" i="17"/>
  <c r="Z294" i="17"/>
  <c r="Z295" i="17"/>
  <c r="Z296" i="17"/>
  <c r="Z297" i="17"/>
  <c r="Z298" i="17"/>
  <c r="Z299" i="17"/>
  <c r="Z300" i="17"/>
  <c r="Z301" i="17"/>
  <c r="Z302" i="17"/>
  <c r="Z303" i="17"/>
  <c r="Z304" i="17"/>
  <c r="Z305" i="17"/>
  <c r="Z306" i="17"/>
  <c r="Z307" i="17"/>
  <c r="Z308" i="17"/>
  <c r="Z309" i="17"/>
  <c r="Z310" i="17"/>
  <c r="Z311" i="17"/>
  <c r="Z312" i="17"/>
  <c r="Z313" i="17"/>
  <c r="Z314" i="17"/>
  <c r="Z315" i="17"/>
  <c r="Z316" i="17"/>
  <c r="Z317" i="17"/>
  <c r="Z318" i="17"/>
  <c r="Z319" i="17"/>
  <c r="Z320" i="17"/>
  <c r="Z321" i="17"/>
  <c r="Z322" i="17"/>
  <c r="Z323" i="17"/>
  <c r="Z324" i="17"/>
  <c r="Z325" i="17"/>
  <c r="Z326" i="17"/>
  <c r="Z327" i="17"/>
  <c r="Z328" i="17"/>
  <c r="Z329" i="17"/>
  <c r="Z330" i="17"/>
  <c r="Z331" i="17"/>
  <c r="Z332" i="17"/>
  <c r="Z333" i="17"/>
  <c r="Z334" i="17"/>
  <c r="Z335" i="17"/>
  <c r="Z336" i="17"/>
  <c r="Z337" i="17"/>
  <c r="Z338" i="17"/>
  <c r="Z339" i="17"/>
  <c r="Z340" i="17"/>
  <c r="Z341" i="17"/>
  <c r="Z342" i="17"/>
  <c r="Z343" i="17"/>
  <c r="Z344" i="17"/>
  <c r="Z345" i="17"/>
  <c r="Z346" i="17"/>
  <c r="Z347" i="17"/>
  <c r="Z348" i="17"/>
  <c r="Z349" i="17"/>
  <c r="Z350" i="17"/>
  <c r="Z351" i="17"/>
  <c r="Z352" i="17"/>
  <c r="Z353" i="17"/>
  <c r="Z354" i="17"/>
  <c r="Z355" i="17"/>
  <c r="Z356" i="17"/>
  <c r="Z357" i="17"/>
  <c r="Z358" i="17"/>
  <c r="Z359" i="17"/>
  <c r="Z360" i="17"/>
  <c r="Z361" i="17"/>
  <c r="Z362" i="17"/>
  <c r="Z363" i="17"/>
  <c r="Z364" i="17"/>
  <c r="Z365" i="17"/>
  <c r="Z366" i="17"/>
  <c r="Z2" i="17"/>
  <c r="X3" i="17"/>
  <c r="Y3" i="17"/>
  <c r="X4" i="17"/>
  <c r="Y4" i="17"/>
  <c r="X5" i="17"/>
  <c r="Y5" i="17"/>
  <c r="X6" i="17"/>
  <c r="Y6" i="17"/>
  <c r="X7" i="17"/>
  <c r="Y7" i="17"/>
  <c r="X8" i="17"/>
  <c r="Y8" i="17"/>
  <c r="X9" i="17"/>
  <c r="Y9" i="17"/>
  <c r="X10" i="17"/>
  <c r="Y10" i="17"/>
  <c r="X11" i="17"/>
  <c r="Y11" i="17"/>
  <c r="X12" i="17"/>
  <c r="Y12" i="17"/>
  <c r="X13" i="17"/>
  <c r="Y13" i="17"/>
  <c r="X14" i="17"/>
  <c r="Y14" i="17"/>
  <c r="X15" i="17"/>
  <c r="Y15" i="17"/>
  <c r="X16" i="17"/>
  <c r="Y16" i="17"/>
  <c r="X17" i="17"/>
  <c r="Y17" i="17"/>
  <c r="X18" i="17"/>
  <c r="Y18" i="17"/>
  <c r="X19" i="17"/>
  <c r="Y19" i="17"/>
  <c r="X20" i="17"/>
  <c r="Y20" i="17"/>
  <c r="X21" i="17"/>
  <c r="Y21" i="17"/>
  <c r="X22" i="17"/>
  <c r="Y22" i="17"/>
  <c r="X23" i="17"/>
  <c r="Y23" i="17"/>
  <c r="X24" i="17"/>
  <c r="Y24" i="17"/>
  <c r="X25" i="17"/>
  <c r="Y25" i="17"/>
  <c r="X26" i="17"/>
  <c r="Y26" i="17"/>
  <c r="X27" i="17"/>
  <c r="Y27" i="17"/>
  <c r="X28" i="17"/>
  <c r="Y28" i="17"/>
  <c r="X29" i="17"/>
  <c r="Y29" i="17"/>
  <c r="X30" i="17"/>
  <c r="Y30" i="17"/>
  <c r="X31" i="17"/>
  <c r="Y31" i="17"/>
  <c r="X32" i="17"/>
  <c r="Y32" i="17"/>
  <c r="X33" i="17"/>
  <c r="Y33" i="17"/>
  <c r="X34" i="17"/>
  <c r="Y34" i="17"/>
  <c r="X35" i="17"/>
  <c r="Y35" i="17"/>
  <c r="X36" i="17"/>
  <c r="Y36" i="17"/>
  <c r="X37" i="17"/>
  <c r="Y37" i="17"/>
  <c r="X38" i="17"/>
  <c r="Y38" i="17"/>
  <c r="X39" i="17"/>
  <c r="Y39" i="17"/>
  <c r="X40" i="17"/>
  <c r="Y40" i="17"/>
  <c r="X41" i="17"/>
  <c r="Y41" i="17"/>
  <c r="X42" i="17"/>
  <c r="Y42" i="17"/>
  <c r="X43" i="17"/>
  <c r="Y43" i="17"/>
  <c r="X44" i="17"/>
  <c r="Y44" i="17"/>
  <c r="X45" i="17"/>
  <c r="Y45" i="17"/>
  <c r="X46" i="17"/>
  <c r="Y46" i="17"/>
  <c r="X47" i="17"/>
  <c r="Y47" i="17"/>
  <c r="X48" i="17"/>
  <c r="Y48" i="17"/>
  <c r="X49" i="17"/>
  <c r="Y49" i="17"/>
  <c r="X50" i="17"/>
  <c r="Y50" i="17"/>
  <c r="X51" i="17"/>
  <c r="Y51" i="17"/>
  <c r="X52" i="17"/>
  <c r="Y52" i="17"/>
  <c r="X53" i="17"/>
  <c r="Y53" i="17"/>
  <c r="X54" i="17"/>
  <c r="Y54" i="17"/>
  <c r="X55" i="17"/>
  <c r="Y55" i="17"/>
  <c r="X56" i="17"/>
  <c r="Y56" i="17"/>
  <c r="X57" i="17"/>
  <c r="Y57" i="17"/>
  <c r="X58" i="17"/>
  <c r="Y58" i="17"/>
  <c r="X59" i="17"/>
  <c r="Y59" i="17"/>
  <c r="X60" i="17"/>
  <c r="Y60" i="17"/>
  <c r="X61" i="17"/>
  <c r="Y61" i="17"/>
  <c r="X62" i="17"/>
  <c r="Y62" i="17"/>
  <c r="X63" i="17"/>
  <c r="Y63" i="17"/>
  <c r="X64" i="17"/>
  <c r="Y64" i="17"/>
  <c r="X65" i="17"/>
  <c r="Y65" i="17"/>
  <c r="X66" i="17"/>
  <c r="Y66" i="17"/>
  <c r="X67" i="17"/>
  <c r="Y67" i="17"/>
  <c r="X68" i="17"/>
  <c r="Y68" i="17"/>
  <c r="X69" i="17"/>
  <c r="Y69" i="17"/>
  <c r="X70" i="17"/>
  <c r="Y70" i="17"/>
  <c r="X71" i="17"/>
  <c r="Y71" i="17"/>
  <c r="X72" i="17"/>
  <c r="Y72" i="17"/>
  <c r="X73" i="17"/>
  <c r="Y73" i="17"/>
  <c r="X74" i="17"/>
  <c r="Y74" i="17"/>
  <c r="X75" i="17"/>
  <c r="Y75" i="17"/>
  <c r="X76" i="17"/>
  <c r="Y76" i="17"/>
  <c r="X77" i="17"/>
  <c r="Y77" i="17"/>
  <c r="X78" i="17"/>
  <c r="Y78" i="17"/>
  <c r="X79" i="17"/>
  <c r="Y79" i="17"/>
  <c r="X80" i="17"/>
  <c r="Y80" i="17"/>
  <c r="X81" i="17"/>
  <c r="Y81" i="17"/>
  <c r="X82" i="17"/>
  <c r="Y82" i="17"/>
  <c r="X83" i="17"/>
  <c r="Y83" i="17"/>
  <c r="X84" i="17"/>
  <c r="Y84" i="17"/>
  <c r="X85" i="17"/>
  <c r="Y85" i="17"/>
  <c r="X86" i="17"/>
  <c r="Y86" i="17"/>
  <c r="X87" i="17"/>
  <c r="Y87" i="17"/>
  <c r="X88" i="17"/>
  <c r="Y88" i="17"/>
  <c r="X89" i="17"/>
  <c r="Y89" i="17"/>
  <c r="X90" i="17"/>
  <c r="Y90" i="17"/>
  <c r="X91" i="17"/>
  <c r="Y91" i="17"/>
  <c r="X92" i="17"/>
  <c r="Y92" i="17"/>
  <c r="X93" i="17"/>
  <c r="Y93" i="17"/>
  <c r="X94" i="17"/>
  <c r="Y94" i="17"/>
  <c r="X95" i="17"/>
  <c r="Y95" i="17"/>
  <c r="X96" i="17"/>
  <c r="Y96" i="17"/>
  <c r="X97" i="17"/>
  <c r="Y97" i="17"/>
  <c r="X98" i="17"/>
  <c r="Y98" i="17"/>
  <c r="X99" i="17"/>
  <c r="Y99" i="17"/>
  <c r="X100" i="17"/>
  <c r="Y100" i="17"/>
  <c r="X101" i="17"/>
  <c r="Y101" i="17"/>
  <c r="X102" i="17"/>
  <c r="Y102" i="17"/>
  <c r="X103" i="17"/>
  <c r="Y103" i="17"/>
  <c r="X104" i="17"/>
  <c r="Y104" i="17"/>
  <c r="X105" i="17"/>
  <c r="Y105" i="17"/>
  <c r="X106" i="17"/>
  <c r="Y106" i="17"/>
  <c r="X107" i="17"/>
  <c r="Y107" i="17"/>
  <c r="X108" i="17"/>
  <c r="Y108" i="17"/>
  <c r="X109" i="17"/>
  <c r="Y109" i="17"/>
  <c r="X110" i="17"/>
  <c r="Y110" i="17"/>
  <c r="X111" i="17"/>
  <c r="Y111" i="17"/>
  <c r="X112" i="17"/>
  <c r="Y112" i="17"/>
  <c r="X113" i="17"/>
  <c r="Y113" i="17"/>
  <c r="X114" i="17"/>
  <c r="Y114" i="17"/>
  <c r="X115" i="17"/>
  <c r="Y115" i="17"/>
  <c r="X116" i="17"/>
  <c r="Y116" i="17"/>
  <c r="X117" i="17"/>
  <c r="Y117" i="17"/>
  <c r="X118" i="17"/>
  <c r="Y118" i="17"/>
  <c r="X119" i="17"/>
  <c r="Y119" i="17"/>
  <c r="X120" i="17"/>
  <c r="Y120" i="17"/>
  <c r="X121" i="17"/>
  <c r="Y121" i="17"/>
  <c r="X122" i="17"/>
  <c r="Y122" i="17"/>
  <c r="X123" i="17"/>
  <c r="Y123" i="17"/>
  <c r="X124" i="17"/>
  <c r="Y124" i="17"/>
  <c r="X125" i="17"/>
  <c r="Y125" i="17"/>
  <c r="X126" i="17"/>
  <c r="Y126" i="17"/>
  <c r="X127" i="17"/>
  <c r="Y127" i="17"/>
  <c r="X128" i="17"/>
  <c r="Y128" i="17"/>
  <c r="X129" i="17"/>
  <c r="Y129" i="17"/>
  <c r="X130" i="17"/>
  <c r="Y130" i="17"/>
  <c r="X131" i="17"/>
  <c r="Y131" i="17"/>
  <c r="X132" i="17"/>
  <c r="Y132" i="17"/>
  <c r="X133" i="17"/>
  <c r="Y133" i="17"/>
  <c r="X134" i="17"/>
  <c r="Y134" i="17"/>
  <c r="X135" i="17"/>
  <c r="Y135" i="17"/>
  <c r="X136" i="17"/>
  <c r="Y136" i="17"/>
  <c r="X137" i="17"/>
  <c r="Y137" i="17"/>
  <c r="X138" i="17"/>
  <c r="Y138" i="17"/>
  <c r="X139" i="17"/>
  <c r="Y139" i="17"/>
  <c r="X140" i="17"/>
  <c r="Y140" i="17"/>
  <c r="X141" i="17"/>
  <c r="Y141" i="17"/>
  <c r="X142" i="17"/>
  <c r="Y142" i="17"/>
  <c r="X143" i="17"/>
  <c r="Y143" i="17"/>
  <c r="X144" i="17"/>
  <c r="Y144" i="17"/>
  <c r="X145" i="17"/>
  <c r="Y145" i="17"/>
  <c r="X146" i="17"/>
  <c r="Y146" i="17"/>
  <c r="X147" i="17"/>
  <c r="Y147" i="17"/>
  <c r="X148" i="17"/>
  <c r="Y148" i="17"/>
  <c r="X149" i="17"/>
  <c r="Y149" i="17"/>
  <c r="X150" i="17"/>
  <c r="Y150" i="17"/>
  <c r="X151" i="17"/>
  <c r="Y151" i="17"/>
  <c r="X152" i="17"/>
  <c r="Y152" i="17"/>
  <c r="X153" i="17"/>
  <c r="Y153" i="17"/>
  <c r="X154" i="17"/>
  <c r="Y154" i="17"/>
  <c r="X155" i="17"/>
  <c r="Y155" i="17"/>
  <c r="X156" i="17"/>
  <c r="Y156" i="17"/>
  <c r="X157" i="17"/>
  <c r="Y157" i="17"/>
  <c r="X158" i="17"/>
  <c r="Y158" i="17"/>
  <c r="X159" i="17"/>
  <c r="Y159" i="17"/>
  <c r="X160" i="17"/>
  <c r="Y160" i="17"/>
  <c r="X161" i="17"/>
  <c r="Y161" i="17"/>
  <c r="X162" i="17"/>
  <c r="Y162" i="17"/>
  <c r="X163" i="17"/>
  <c r="Y163" i="17"/>
  <c r="X164" i="17"/>
  <c r="Y164" i="17"/>
  <c r="X165" i="17"/>
  <c r="Y165" i="17"/>
  <c r="X166" i="17"/>
  <c r="Y166" i="17"/>
  <c r="X167" i="17"/>
  <c r="Y167" i="17"/>
  <c r="X168" i="17"/>
  <c r="Y168" i="17"/>
  <c r="X169" i="17"/>
  <c r="Y169" i="17"/>
  <c r="X170" i="17"/>
  <c r="Y170" i="17"/>
  <c r="X171" i="17"/>
  <c r="Y171" i="17"/>
  <c r="X172" i="17"/>
  <c r="Y172" i="17"/>
  <c r="X173" i="17"/>
  <c r="Y173" i="17"/>
  <c r="X174" i="17"/>
  <c r="Y174" i="17"/>
  <c r="X175" i="17"/>
  <c r="Y175" i="17"/>
  <c r="X176" i="17"/>
  <c r="Y176" i="17"/>
  <c r="X177" i="17"/>
  <c r="Y177" i="17"/>
  <c r="X178" i="17"/>
  <c r="Y178" i="17"/>
  <c r="X179" i="17"/>
  <c r="Y179" i="17"/>
  <c r="X180" i="17"/>
  <c r="Y180" i="17"/>
  <c r="X181" i="17"/>
  <c r="Y181" i="17"/>
  <c r="X182" i="17"/>
  <c r="Y182" i="17"/>
  <c r="X183" i="17"/>
  <c r="Y183" i="17"/>
  <c r="X184" i="17"/>
  <c r="Y184" i="17"/>
  <c r="X185" i="17"/>
  <c r="Y185" i="17"/>
  <c r="X186" i="17"/>
  <c r="Y186" i="17"/>
  <c r="X187" i="17"/>
  <c r="Y187" i="17"/>
  <c r="X188" i="17"/>
  <c r="Y188" i="17"/>
  <c r="X189" i="17"/>
  <c r="Y189" i="17"/>
  <c r="X190" i="17"/>
  <c r="Y190" i="17"/>
  <c r="X191" i="17"/>
  <c r="Y191" i="17"/>
  <c r="X192" i="17"/>
  <c r="Y192" i="17"/>
  <c r="X193" i="17"/>
  <c r="Y193" i="17"/>
  <c r="X194" i="17"/>
  <c r="Y194" i="17"/>
  <c r="X195" i="17"/>
  <c r="Y195" i="17"/>
  <c r="X196" i="17"/>
  <c r="Y196" i="17"/>
  <c r="X197" i="17"/>
  <c r="Y197" i="17"/>
  <c r="X198" i="17"/>
  <c r="Y198" i="17"/>
  <c r="X199" i="17"/>
  <c r="Y199" i="17"/>
  <c r="X200" i="17"/>
  <c r="Y200" i="17"/>
  <c r="X201" i="17"/>
  <c r="Y201" i="17"/>
  <c r="X202" i="17"/>
  <c r="Y202" i="17"/>
  <c r="X203" i="17"/>
  <c r="Y203" i="17"/>
  <c r="X204" i="17"/>
  <c r="Y204" i="17"/>
  <c r="X205" i="17"/>
  <c r="Y205" i="17"/>
  <c r="X206" i="17"/>
  <c r="Y206" i="17"/>
  <c r="X207" i="17"/>
  <c r="Y207" i="17"/>
  <c r="X208" i="17"/>
  <c r="Y208" i="17"/>
  <c r="X209" i="17"/>
  <c r="Y209" i="17"/>
  <c r="X210" i="17"/>
  <c r="Y210" i="17"/>
  <c r="X211" i="17"/>
  <c r="Y211" i="17"/>
  <c r="X212" i="17"/>
  <c r="Y212" i="17"/>
  <c r="X213" i="17"/>
  <c r="Y213" i="17"/>
  <c r="X214" i="17"/>
  <c r="Y214" i="17"/>
  <c r="X215" i="17"/>
  <c r="Y215" i="17"/>
  <c r="X216" i="17"/>
  <c r="Y216" i="17"/>
  <c r="X217" i="17"/>
  <c r="Y217" i="17"/>
  <c r="X218" i="17"/>
  <c r="Y218" i="17"/>
  <c r="X219" i="17"/>
  <c r="Y219" i="17"/>
  <c r="X220" i="17"/>
  <c r="Y220" i="17"/>
  <c r="X221" i="17"/>
  <c r="Y221" i="17"/>
  <c r="X222" i="17"/>
  <c r="Y222" i="17"/>
  <c r="X223" i="17"/>
  <c r="Y223" i="17"/>
  <c r="X224" i="17"/>
  <c r="Y224" i="17"/>
  <c r="X225" i="17"/>
  <c r="Y225" i="17"/>
  <c r="X226" i="17"/>
  <c r="Y226" i="17"/>
  <c r="X227" i="17"/>
  <c r="Y227" i="17"/>
  <c r="X228" i="17"/>
  <c r="Y228" i="17"/>
  <c r="X229" i="17"/>
  <c r="Y229" i="17"/>
  <c r="X230" i="17"/>
  <c r="Y230" i="17"/>
  <c r="X231" i="17"/>
  <c r="Y231" i="17"/>
  <c r="X232" i="17"/>
  <c r="Y232" i="17"/>
  <c r="X233" i="17"/>
  <c r="Y233" i="17"/>
  <c r="X234" i="17"/>
  <c r="Y234" i="17"/>
  <c r="X235" i="17"/>
  <c r="Y235" i="17"/>
  <c r="X236" i="17"/>
  <c r="Y236" i="17"/>
  <c r="X237" i="17"/>
  <c r="Y237" i="17"/>
  <c r="X238" i="17"/>
  <c r="Y238" i="17"/>
  <c r="X239" i="17"/>
  <c r="Y239" i="17"/>
  <c r="X240" i="17"/>
  <c r="Y240" i="17"/>
  <c r="X241" i="17"/>
  <c r="Y241" i="17"/>
  <c r="X242" i="17"/>
  <c r="Y242" i="17"/>
  <c r="X243" i="17"/>
  <c r="Y243" i="17"/>
  <c r="X244" i="17"/>
  <c r="Y244" i="17"/>
  <c r="X245" i="17"/>
  <c r="Y245" i="17"/>
  <c r="X246" i="17"/>
  <c r="Y246" i="17"/>
  <c r="X247" i="17"/>
  <c r="Y247" i="17"/>
  <c r="X248" i="17"/>
  <c r="Y248" i="17"/>
  <c r="X249" i="17"/>
  <c r="Y249" i="17"/>
  <c r="X250" i="17"/>
  <c r="Y250" i="17"/>
  <c r="X251" i="17"/>
  <c r="Y251" i="17"/>
  <c r="X252" i="17"/>
  <c r="Y252" i="17"/>
  <c r="X253" i="17"/>
  <c r="Y253" i="17"/>
  <c r="X254" i="17"/>
  <c r="Y254" i="17"/>
  <c r="X255" i="17"/>
  <c r="Y255" i="17"/>
  <c r="X256" i="17"/>
  <c r="Y256" i="17"/>
  <c r="X257" i="17"/>
  <c r="Y257" i="17"/>
  <c r="X258" i="17"/>
  <c r="Y258" i="17"/>
  <c r="X259" i="17"/>
  <c r="Y259" i="17"/>
  <c r="X260" i="17"/>
  <c r="Y260" i="17"/>
  <c r="X261" i="17"/>
  <c r="Y261" i="17"/>
  <c r="X262" i="17"/>
  <c r="Y262" i="17"/>
  <c r="X263" i="17"/>
  <c r="Y263" i="17"/>
  <c r="X264" i="17"/>
  <c r="Y264" i="17"/>
  <c r="X265" i="17"/>
  <c r="Y265" i="17"/>
  <c r="X266" i="17"/>
  <c r="Y266" i="17"/>
  <c r="X267" i="17"/>
  <c r="Y267" i="17"/>
  <c r="X268" i="17"/>
  <c r="Y268" i="17"/>
  <c r="X269" i="17"/>
  <c r="Y269" i="17"/>
  <c r="X270" i="17"/>
  <c r="Y270" i="17"/>
  <c r="X271" i="17"/>
  <c r="Y271" i="17"/>
  <c r="X272" i="17"/>
  <c r="Y272" i="17"/>
  <c r="X273" i="17"/>
  <c r="Y273" i="17"/>
  <c r="X274" i="17"/>
  <c r="Y274" i="17"/>
  <c r="X275" i="17"/>
  <c r="Y275" i="17"/>
  <c r="X276" i="17"/>
  <c r="Y276" i="17"/>
  <c r="X277" i="17"/>
  <c r="Y277" i="17"/>
  <c r="X278" i="17"/>
  <c r="Y278" i="17"/>
  <c r="X279" i="17"/>
  <c r="Y279" i="17"/>
  <c r="X280" i="17"/>
  <c r="Y280" i="17"/>
  <c r="X281" i="17"/>
  <c r="Y281" i="17"/>
  <c r="X282" i="17"/>
  <c r="Y282" i="17"/>
  <c r="X283" i="17"/>
  <c r="Y283" i="17"/>
  <c r="X284" i="17"/>
  <c r="Y284" i="17"/>
  <c r="X285" i="17"/>
  <c r="Y285" i="17"/>
  <c r="X286" i="17"/>
  <c r="Y286" i="17"/>
  <c r="X287" i="17"/>
  <c r="Y287" i="17"/>
  <c r="X288" i="17"/>
  <c r="Y288" i="17"/>
  <c r="X289" i="17"/>
  <c r="Y289" i="17"/>
  <c r="X290" i="17"/>
  <c r="Y290" i="17"/>
  <c r="X291" i="17"/>
  <c r="Y291" i="17"/>
  <c r="X292" i="17"/>
  <c r="Y292" i="17"/>
  <c r="X293" i="17"/>
  <c r="Y293" i="17"/>
  <c r="X294" i="17"/>
  <c r="Y294" i="17"/>
  <c r="X295" i="17"/>
  <c r="Y295" i="17"/>
  <c r="X296" i="17"/>
  <c r="Y296" i="17"/>
  <c r="X297" i="17"/>
  <c r="Y297" i="17"/>
  <c r="X298" i="17"/>
  <c r="Y298" i="17"/>
  <c r="X299" i="17"/>
  <c r="Y299" i="17"/>
  <c r="X300" i="17"/>
  <c r="Y300" i="17"/>
  <c r="X301" i="17"/>
  <c r="Y301" i="17"/>
  <c r="X302" i="17"/>
  <c r="Y302" i="17"/>
  <c r="X303" i="17"/>
  <c r="Y303" i="17"/>
  <c r="X304" i="17"/>
  <c r="Y304" i="17"/>
  <c r="X305" i="17"/>
  <c r="Y305" i="17"/>
  <c r="X306" i="17"/>
  <c r="Y306" i="17"/>
  <c r="X307" i="17"/>
  <c r="Y307" i="17"/>
  <c r="X308" i="17"/>
  <c r="Y308" i="17"/>
  <c r="X309" i="17"/>
  <c r="Y309" i="17"/>
  <c r="X310" i="17"/>
  <c r="Y310" i="17"/>
  <c r="X311" i="17"/>
  <c r="Y311" i="17"/>
  <c r="X312" i="17"/>
  <c r="Y312" i="17"/>
  <c r="X313" i="17"/>
  <c r="Y313" i="17"/>
  <c r="X314" i="17"/>
  <c r="Y314" i="17"/>
  <c r="X315" i="17"/>
  <c r="Y315" i="17"/>
  <c r="X316" i="17"/>
  <c r="Y316" i="17"/>
  <c r="X317" i="17"/>
  <c r="Y317" i="17"/>
  <c r="X318" i="17"/>
  <c r="Y318" i="17"/>
  <c r="X319" i="17"/>
  <c r="Y319" i="17"/>
  <c r="X320" i="17"/>
  <c r="Y320" i="17"/>
  <c r="X321" i="17"/>
  <c r="Y321" i="17"/>
  <c r="X322" i="17"/>
  <c r="Y322" i="17"/>
  <c r="X323" i="17"/>
  <c r="Y323" i="17"/>
  <c r="X324" i="17"/>
  <c r="Y324" i="17"/>
  <c r="X325" i="17"/>
  <c r="Y325" i="17"/>
  <c r="X326" i="17"/>
  <c r="Y326" i="17"/>
  <c r="X327" i="17"/>
  <c r="Y327" i="17"/>
  <c r="X328" i="17"/>
  <c r="Y328" i="17"/>
  <c r="X329" i="17"/>
  <c r="Y329" i="17"/>
  <c r="X330" i="17"/>
  <c r="Y330" i="17"/>
  <c r="X331" i="17"/>
  <c r="Y331" i="17"/>
  <c r="X332" i="17"/>
  <c r="Y332" i="17"/>
  <c r="X333" i="17"/>
  <c r="Y333" i="17"/>
  <c r="X334" i="17"/>
  <c r="Y334" i="17"/>
  <c r="X335" i="17"/>
  <c r="Y335" i="17"/>
  <c r="X336" i="17"/>
  <c r="Y336" i="17"/>
  <c r="X337" i="17"/>
  <c r="Y337" i="17"/>
  <c r="X338" i="17"/>
  <c r="Y338" i="17"/>
  <c r="X339" i="17"/>
  <c r="Y339" i="17"/>
  <c r="X340" i="17"/>
  <c r="Y340" i="17"/>
  <c r="X341" i="17"/>
  <c r="Y341" i="17"/>
  <c r="X342" i="17"/>
  <c r="Y342" i="17"/>
  <c r="X343" i="17"/>
  <c r="Y343" i="17"/>
  <c r="X344" i="17"/>
  <c r="Y344" i="17"/>
  <c r="X345" i="17"/>
  <c r="Y345" i="17"/>
  <c r="X346" i="17"/>
  <c r="Y346" i="17"/>
  <c r="X347" i="17"/>
  <c r="Y347" i="17"/>
  <c r="X348" i="17"/>
  <c r="Y348" i="17"/>
  <c r="X349" i="17"/>
  <c r="Y349" i="17"/>
  <c r="X350" i="17"/>
  <c r="Y350" i="17"/>
  <c r="X351" i="17"/>
  <c r="Y351" i="17"/>
  <c r="X352" i="17"/>
  <c r="Y352" i="17"/>
  <c r="X353" i="17"/>
  <c r="Y353" i="17"/>
  <c r="X354" i="17"/>
  <c r="Y354" i="17"/>
  <c r="X355" i="17"/>
  <c r="Y355" i="17"/>
  <c r="X356" i="17"/>
  <c r="Y356" i="17"/>
  <c r="X357" i="17"/>
  <c r="Y357" i="17"/>
  <c r="X358" i="17"/>
  <c r="Y358" i="17"/>
  <c r="X359" i="17"/>
  <c r="Y359" i="17"/>
  <c r="X360" i="17"/>
  <c r="Y360" i="17"/>
  <c r="X361" i="17"/>
  <c r="Y361" i="17"/>
  <c r="X362" i="17"/>
  <c r="Y362" i="17"/>
  <c r="X363" i="17"/>
  <c r="Y363" i="17"/>
  <c r="X364" i="17"/>
  <c r="Y364" i="17"/>
  <c r="X365" i="17"/>
  <c r="Y365" i="17"/>
  <c r="X366" i="17"/>
  <c r="Y366" i="17"/>
  <c r="Y2" i="17"/>
  <c r="X2" i="17"/>
  <c r="H6" i="25"/>
  <c r="G6" i="25"/>
  <c r="F6" i="25"/>
  <c r="E6" i="25"/>
  <c r="D6" i="25"/>
  <c r="C6" i="25"/>
  <c r="B6" i="25"/>
  <c r="I6" i="25" s="1"/>
  <c r="F10" i="24" l="1"/>
  <c r="E10" i="24"/>
  <c r="D10" i="24"/>
  <c r="C10" i="24"/>
  <c r="B10" i="24"/>
  <c r="F9" i="24"/>
  <c r="E9" i="24"/>
  <c r="D9" i="24"/>
  <c r="C9" i="24"/>
  <c r="B9" i="24"/>
  <c r="B10" i="23"/>
  <c r="B9" i="23"/>
  <c r="B10" i="20" l="1"/>
  <c r="B9" i="20"/>
  <c r="A226" i="17" l="1"/>
  <c r="A227" i="17" s="1"/>
  <c r="B225" i="17"/>
  <c r="B224" i="17"/>
  <c r="B223" i="17"/>
  <c r="B222" i="17"/>
  <c r="B221" i="17"/>
  <c r="B220" i="17"/>
  <c r="B219" i="17"/>
  <c r="B218" i="17"/>
  <c r="B217" i="17"/>
  <c r="B216" i="17"/>
  <c r="B215" i="17"/>
  <c r="B214" i="17"/>
  <c r="B213" i="17"/>
  <c r="B212" i="17"/>
  <c r="B211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3" i="17"/>
  <c r="B2" i="17"/>
  <c r="B226" i="17" l="1"/>
  <c r="A228" i="17"/>
  <c r="B227" i="17"/>
  <c r="A229" i="17" l="1"/>
  <c r="B228" i="17"/>
  <c r="A230" i="17" l="1"/>
  <c r="B229" i="17"/>
  <c r="A231" i="17" l="1"/>
  <c r="B230" i="17"/>
  <c r="A232" i="17" l="1"/>
  <c r="B231" i="17"/>
  <c r="A233" i="17" l="1"/>
  <c r="B232" i="17"/>
  <c r="A234" i="17" l="1"/>
  <c r="B233" i="17"/>
  <c r="A235" i="17" l="1"/>
  <c r="B234" i="17"/>
  <c r="A236" i="17" l="1"/>
  <c r="B235" i="17"/>
  <c r="A237" i="17" l="1"/>
  <c r="B236" i="17"/>
  <c r="A238" i="17" l="1"/>
  <c r="B237" i="17"/>
  <c r="A239" i="17" l="1"/>
  <c r="B238" i="17"/>
  <c r="A240" i="17" l="1"/>
  <c r="B239" i="17"/>
  <c r="A241" i="17" l="1"/>
  <c r="B240" i="17"/>
  <c r="A242" i="17" l="1"/>
  <c r="B241" i="17"/>
  <c r="A243" i="17" l="1"/>
  <c r="B242" i="17"/>
  <c r="A244" i="17" l="1"/>
  <c r="B243" i="17"/>
  <c r="A245" i="17" l="1"/>
  <c r="B244" i="17"/>
  <c r="A246" i="17" l="1"/>
  <c r="B245" i="17"/>
  <c r="A247" i="17" l="1"/>
  <c r="B246" i="17"/>
  <c r="A248" i="17" l="1"/>
  <c r="B247" i="17"/>
  <c r="A249" i="17" l="1"/>
  <c r="B248" i="17"/>
  <c r="A250" i="17" l="1"/>
  <c r="B249" i="17"/>
  <c r="A251" i="17" l="1"/>
  <c r="B250" i="17"/>
  <c r="A252" i="17" l="1"/>
  <c r="B251" i="17"/>
  <c r="A253" i="17" l="1"/>
  <c r="B252" i="17"/>
  <c r="A254" i="17" l="1"/>
  <c r="B253" i="17"/>
  <c r="A255" i="17" l="1"/>
  <c r="B254" i="17"/>
  <c r="A256" i="17" l="1"/>
  <c r="B255" i="17"/>
  <c r="A257" i="17" l="1"/>
  <c r="B256" i="17"/>
  <c r="A258" i="17" l="1"/>
  <c r="B257" i="17"/>
  <c r="A259" i="17" l="1"/>
  <c r="B258" i="17"/>
  <c r="A260" i="17" l="1"/>
  <c r="B259" i="17"/>
  <c r="A261" i="17" l="1"/>
  <c r="B260" i="17"/>
  <c r="A262" i="17" l="1"/>
  <c r="B261" i="17"/>
  <c r="A263" i="17" l="1"/>
  <c r="B262" i="17"/>
  <c r="A264" i="17" l="1"/>
  <c r="B263" i="17"/>
  <c r="A265" i="17" l="1"/>
  <c r="B264" i="17"/>
  <c r="A266" i="17" l="1"/>
  <c r="B265" i="17"/>
  <c r="A267" i="17" l="1"/>
  <c r="B266" i="17"/>
  <c r="A268" i="17" l="1"/>
  <c r="B267" i="17"/>
  <c r="A269" i="17" l="1"/>
  <c r="B268" i="17"/>
  <c r="A270" i="17" l="1"/>
  <c r="B269" i="17"/>
  <c r="A271" i="17" l="1"/>
  <c r="B270" i="17"/>
  <c r="A272" i="17" l="1"/>
  <c r="B271" i="17"/>
  <c r="A273" i="17" l="1"/>
  <c r="B272" i="17"/>
  <c r="A274" i="17" l="1"/>
  <c r="B273" i="17"/>
  <c r="A275" i="17" l="1"/>
  <c r="B274" i="17"/>
  <c r="A276" i="17" l="1"/>
  <c r="B275" i="17"/>
  <c r="A277" i="17" l="1"/>
  <c r="B276" i="17"/>
  <c r="A278" i="17" l="1"/>
  <c r="B277" i="17"/>
  <c r="A279" i="17" l="1"/>
  <c r="B278" i="17"/>
  <c r="A280" i="17" l="1"/>
  <c r="B279" i="17"/>
  <c r="A281" i="17" l="1"/>
  <c r="B280" i="17"/>
  <c r="A282" i="17" l="1"/>
  <c r="B281" i="17"/>
  <c r="A283" i="17" l="1"/>
  <c r="B282" i="17"/>
  <c r="A284" i="17" l="1"/>
  <c r="B283" i="17"/>
  <c r="A285" i="17" l="1"/>
  <c r="B284" i="17"/>
  <c r="A286" i="17" l="1"/>
  <c r="B285" i="17"/>
  <c r="A287" i="17" l="1"/>
  <c r="B286" i="17"/>
  <c r="A288" i="17" l="1"/>
  <c r="B287" i="17"/>
  <c r="A289" i="17" l="1"/>
  <c r="B288" i="17"/>
  <c r="A290" i="17" l="1"/>
  <c r="B289" i="17"/>
  <c r="A291" i="17" l="1"/>
  <c r="B290" i="17"/>
  <c r="A292" i="17" l="1"/>
  <c r="B291" i="17"/>
  <c r="A293" i="17" l="1"/>
  <c r="B292" i="17"/>
  <c r="A294" i="17" l="1"/>
  <c r="B293" i="17"/>
  <c r="A295" i="17" l="1"/>
  <c r="B294" i="17"/>
  <c r="A296" i="17" l="1"/>
  <c r="B295" i="17"/>
  <c r="A297" i="17" l="1"/>
  <c r="B296" i="17"/>
  <c r="A298" i="17" l="1"/>
  <c r="B297" i="17"/>
  <c r="A299" i="17" l="1"/>
  <c r="B298" i="17"/>
  <c r="A300" i="17" l="1"/>
  <c r="B299" i="17"/>
  <c r="A301" i="17" l="1"/>
  <c r="B300" i="17"/>
  <c r="A302" i="17" l="1"/>
  <c r="B301" i="17"/>
  <c r="A303" i="17" l="1"/>
  <c r="B302" i="17"/>
  <c r="A304" i="17" l="1"/>
  <c r="B303" i="17"/>
  <c r="A305" i="17" l="1"/>
  <c r="B304" i="17"/>
  <c r="A306" i="17" l="1"/>
  <c r="B305" i="17"/>
  <c r="A307" i="17" l="1"/>
  <c r="B306" i="17"/>
  <c r="A308" i="17" l="1"/>
  <c r="B307" i="17"/>
  <c r="A309" i="17" l="1"/>
  <c r="B308" i="17"/>
  <c r="A310" i="17" l="1"/>
  <c r="B309" i="17"/>
  <c r="A311" i="17" l="1"/>
  <c r="B310" i="17"/>
  <c r="A312" i="17" l="1"/>
  <c r="B311" i="17"/>
  <c r="A313" i="17" l="1"/>
  <c r="B312" i="17"/>
  <c r="A314" i="17" l="1"/>
  <c r="B313" i="17"/>
  <c r="A315" i="17" l="1"/>
  <c r="B314" i="17"/>
  <c r="A316" i="17" l="1"/>
  <c r="B315" i="17"/>
  <c r="A317" i="17" l="1"/>
  <c r="B316" i="17"/>
  <c r="A318" i="17" l="1"/>
  <c r="B317" i="17"/>
  <c r="A319" i="17" l="1"/>
  <c r="B318" i="17"/>
  <c r="A320" i="17" l="1"/>
  <c r="B319" i="17"/>
  <c r="A321" i="17" l="1"/>
  <c r="B320" i="17"/>
  <c r="A322" i="17" l="1"/>
  <c r="B321" i="17"/>
  <c r="A323" i="17" l="1"/>
  <c r="B322" i="17"/>
  <c r="A324" i="17" l="1"/>
  <c r="B323" i="17"/>
  <c r="A325" i="17" l="1"/>
  <c r="B324" i="17"/>
  <c r="A326" i="17" l="1"/>
  <c r="B325" i="17"/>
  <c r="A327" i="17" l="1"/>
  <c r="B326" i="17"/>
  <c r="A328" i="17" l="1"/>
  <c r="B327" i="17"/>
  <c r="A329" i="17" l="1"/>
  <c r="B328" i="17"/>
  <c r="A330" i="17" l="1"/>
  <c r="B329" i="17"/>
  <c r="A331" i="17" l="1"/>
  <c r="B330" i="17"/>
  <c r="A332" i="17" l="1"/>
  <c r="B331" i="17"/>
  <c r="A333" i="17" l="1"/>
  <c r="B332" i="17"/>
  <c r="A334" i="17" l="1"/>
  <c r="B333" i="17"/>
  <c r="A335" i="17" l="1"/>
  <c r="B334" i="17"/>
  <c r="A336" i="17" l="1"/>
  <c r="B335" i="17"/>
  <c r="A337" i="17" l="1"/>
  <c r="B336" i="17"/>
  <c r="A338" i="17" l="1"/>
  <c r="B337" i="17"/>
  <c r="A339" i="17" l="1"/>
  <c r="B338" i="17"/>
  <c r="A340" i="17" l="1"/>
  <c r="B339" i="17"/>
  <c r="A341" i="17" l="1"/>
  <c r="B340" i="17"/>
  <c r="A342" i="17" l="1"/>
  <c r="B341" i="17"/>
  <c r="A343" i="17" l="1"/>
  <c r="B342" i="17"/>
  <c r="C10" i="16"/>
  <c r="B10" i="16"/>
  <c r="C9" i="16"/>
  <c r="B9" i="16"/>
  <c r="I10" i="15"/>
  <c r="I9" i="15"/>
  <c r="F10" i="14"/>
  <c r="F9" i="14"/>
  <c r="J10" i="11"/>
  <c r="J9" i="11"/>
  <c r="C10" i="3"/>
  <c r="B10" i="3"/>
  <c r="C9" i="3"/>
  <c r="B9" i="3"/>
  <c r="A344" i="17" l="1"/>
  <c r="B343" i="17"/>
  <c r="B10" i="2"/>
  <c r="B9" i="2"/>
  <c r="A345" i="17" l="1"/>
  <c r="B344" i="17"/>
  <c r="A346" i="17" l="1"/>
  <c r="B345" i="17"/>
  <c r="A347" i="17" l="1"/>
  <c r="B346" i="17"/>
  <c r="A348" i="17" l="1"/>
  <c r="B347" i="17"/>
  <c r="A349" i="17" l="1"/>
  <c r="B348" i="17"/>
  <c r="A350" i="17" l="1"/>
  <c r="B349" i="17"/>
  <c r="A351" i="17" l="1"/>
  <c r="B350" i="17"/>
  <c r="A352" i="17" l="1"/>
  <c r="B351" i="17"/>
  <c r="A353" i="17" l="1"/>
  <c r="B352" i="17"/>
  <c r="A354" i="17" l="1"/>
  <c r="B353" i="17"/>
  <c r="A355" i="17" l="1"/>
  <c r="B354" i="17"/>
  <c r="A356" i="17" l="1"/>
  <c r="B355" i="17"/>
  <c r="A357" i="17" l="1"/>
  <c r="B356" i="17"/>
  <c r="A358" i="17" l="1"/>
  <c r="B357" i="17"/>
  <c r="A359" i="17" l="1"/>
  <c r="B358" i="17"/>
  <c r="A360" i="17" l="1"/>
  <c r="B359" i="17"/>
  <c r="A361" i="17" l="1"/>
  <c r="B360" i="17"/>
  <c r="A362" i="17" l="1"/>
  <c r="B361" i="17"/>
  <c r="A363" i="17" l="1"/>
  <c r="B362" i="17"/>
  <c r="A364" i="17" l="1"/>
  <c r="B363" i="17"/>
  <c r="A365" i="17" l="1"/>
  <c r="B364" i="17"/>
  <c r="A366" i="17" l="1"/>
  <c r="B366" i="17" s="1"/>
  <c r="B365" i="17"/>
  <c r="B10" i="1" l="1"/>
  <c r="B9" i="1"/>
  <c r="C10" i="10" l="1"/>
  <c r="B10" i="10"/>
  <c r="C9" i="10"/>
  <c r="B9" i="10"/>
  <c r="E8" i="10"/>
  <c r="D8" i="10"/>
  <c r="E7" i="10"/>
  <c r="D7" i="10"/>
  <c r="E6" i="10"/>
  <c r="D6" i="10"/>
  <c r="E5" i="10"/>
  <c r="D5" i="10"/>
  <c r="E4" i="10"/>
  <c r="D4" i="10"/>
  <c r="E3" i="10"/>
  <c r="D3" i="10"/>
  <c r="E2" i="10"/>
  <c r="E10" i="10" s="1"/>
  <c r="D2" i="10"/>
  <c r="F9" i="9"/>
  <c r="F10" i="9" s="1"/>
  <c r="E9" i="9"/>
  <c r="E10" i="9" s="1"/>
  <c r="D9" i="9"/>
  <c r="D10" i="9" s="1"/>
  <c r="C9" i="9"/>
  <c r="C10" i="9" s="1"/>
  <c r="B9" i="9"/>
  <c r="B10" i="9" s="1"/>
  <c r="G8" i="9"/>
  <c r="G7" i="9"/>
  <c r="G6" i="9"/>
  <c r="G5" i="9"/>
  <c r="G4" i="9"/>
  <c r="G3" i="9"/>
  <c r="G2" i="9"/>
  <c r="C10" i="8"/>
  <c r="B10" i="8"/>
  <c r="C9" i="8"/>
  <c r="B9" i="8"/>
  <c r="B10" i="7"/>
  <c r="B9" i="7"/>
  <c r="D10" i="10" l="1"/>
  <c r="E9" i="10"/>
  <c r="D9" i="10"/>
  <c r="G9" i="9"/>
  <c r="G10" i="9" s="1"/>
  <c r="I11" i="5"/>
  <c r="H11" i="5"/>
  <c r="G11" i="5"/>
  <c r="F11" i="5"/>
  <c r="E11" i="5"/>
  <c r="D11" i="5"/>
  <c r="C11" i="5"/>
  <c r="B11" i="5"/>
  <c r="J11" i="5" s="1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X27" i="4" l="1"/>
</calcChain>
</file>

<file path=xl/comments1.xml><?xml version="1.0" encoding="utf-8"?>
<comments xmlns="http://schemas.openxmlformats.org/spreadsheetml/2006/main">
  <authors>
    <author>Alice Boit</author>
  </authors>
  <commentList>
    <comment ref="W78" authorId="0" shapeId="0">
      <text>
        <r>
          <rPr>
            <b/>
            <sz val="9"/>
            <color indexed="81"/>
            <rFont val="Tahoma"/>
            <family val="2"/>
          </rPr>
          <t>Alice Boit:</t>
        </r>
        <r>
          <rPr>
            <sz val="9"/>
            <color indexed="81"/>
            <rFont val="Tahoma"/>
            <family val="2"/>
          </rPr>
          <t xml:space="preserve">
Begin of phase 2 in 7-phases system</t>
        </r>
      </text>
    </comment>
  </commentList>
</comments>
</file>

<file path=xl/comments2.xml><?xml version="1.0" encoding="utf-8"?>
<comments xmlns="http://schemas.openxmlformats.org/spreadsheetml/2006/main">
  <authors>
    <author>alice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alice:</t>
        </r>
        <r>
          <rPr>
            <sz val="9"/>
            <color indexed="81"/>
            <rFont val="Tahoma"/>
            <family val="2"/>
          </rPr>
          <t xml:space="preserve">
Avg Size Classes
</t>
        </r>
      </text>
    </comment>
  </commentList>
</comments>
</file>

<file path=xl/comments3.xml><?xml version="1.0" encoding="utf-8"?>
<comments xmlns="http://schemas.openxmlformats.org/spreadsheetml/2006/main">
  <authors>
    <author>alice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alice:</t>
        </r>
        <r>
          <rPr>
            <sz val="9"/>
            <color indexed="81"/>
            <rFont val="Tahoma"/>
            <family val="2"/>
          </rPr>
          <t xml:space="preserve">
Geom. Weigthed mean</t>
        </r>
      </text>
    </comment>
  </commentList>
</comments>
</file>

<file path=xl/comments4.xml><?xml version="1.0" encoding="utf-8"?>
<comments xmlns="http://schemas.openxmlformats.org/spreadsheetml/2006/main">
  <authors>
    <author>alice</author>
  </authors>
  <commentList>
    <comment ref="J1" authorId="0" shapeId="0">
      <text>
        <r>
          <rPr>
            <b/>
            <sz val="9"/>
            <color indexed="81"/>
            <rFont val="Tahoma"/>
            <family val="2"/>
          </rPr>
          <t>alice:
Average trophic position of consumers</t>
        </r>
        <r>
          <rPr>
            <sz val="9"/>
            <color indexed="81"/>
            <rFont val="Tahoma"/>
            <family val="2"/>
          </rPr>
          <t xml:space="preserve">
HNF to Fish
Exclude TL 1</t>
        </r>
      </text>
    </comment>
  </commentList>
</comments>
</file>

<file path=xl/sharedStrings.xml><?xml version="1.0" encoding="utf-8"?>
<sst xmlns="http://schemas.openxmlformats.org/spreadsheetml/2006/main" count="734" uniqueCount="168">
  <si>
    <r>
      <t>Predator Name / ID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</si>
  <si>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Prey ID</t>
  </si>
  <si>
    <r>
      <t>ID</t>
    </r>
    <r>
      <rPr>
        <vertAlign val="superscript"/>
        <sz val="10"/>
        <color theme="1"/>
        <rFont val="Calibri"/>
        <family val="2"/>
        <scheme val="minor"/>
      </rPr>
      <t>1</t>
    </r>
  </si>
  <si>
    <t>Name</t>
  </si>
  <si>
    <t>Diet ID</t>
  </si>
  <si>
    <t>Fish 4 / 24</t>
  </si>
  <si>
    <t>Alg1</t>
  </si>
  <si>
    <t>-</t>
  </si>
  <si>
    <t>Cil5</t>
  </si>
  <si>
    <t>1-2,4-5,8-11</t>
  </si>
  <si>
    <t>Fish 3 / 23</t>
  </si>
  <si>
    <t>Alg2</t>
  </si>
  <si>
    <t>Rot1</t>
  </si>
  <si>
    <t>1,5-8</t>
  </si>
  <si>
    <t>Fish 2 / 22</t>
  </si>
  <si>
    <t>Alg3</t>
  </si>
  <si>
    <t>Rot2</t>
  </si>
  <si>
    <t>1-5,8-9</t>
  </si>
  <si>
    <t>Fish 1 / 21</t>
  </si>
  <si>
    <t>Alg4</t>
  </si>
  <si>
    <t>Rot3</t>
  </si>
  <si>
    <t>Lep / 20</t>
  </si>
  <si>
    <t>Alg5</t>
  </si>
  <si>
    <t>Asp</t>
  </si>
  <si>
    <t>2-4,8-16</t>
  </si>
  <si>
    <t>Cyc / 19</t>
  </si>
  <si>
    <t>APP</t>
  </si>
  <si>
    <t>Cru</t>
  </si>
  <si>
    <t>1-16</t>
  </si>
  <si>
    <t>Cru / 18</t>
  </si>
  <si>
    <t>Bac</t>
  </si>
  <si>
    <r>
      <t>DOC</t>
    </r>
    <r>
      <rPr>
        <vertAlign val="superscript"/>
        <sz val="10"/>
        <color theme="1"/>
        <rFont val="Calibri"/>
        <family val="2"/>
        <scheme val="minor"/>
      </rPr>
      <t>2</t>
    </r>
  </si>
  <si>
    <t>Cyc</t>
  </si>
  <si>
    <t>1-5,8-17</t>
  </si>
  <si>
    <t>Asp / 17</t>
  </si>
  <si>
    <t>HNF</t>
  </si>
  <si>
    <t>6-7</t>
  </si>
  <si>
    <t>Lep</t>
  </si>
  <si>
    <t>17-18</t>
  </si>
  <si>
    <t>Rot 3 / 16</t>
  </si>
  <si>
    <t>Cil1</t>
  </si>
  <si>
    <t>Fish1</t>
  </si>
  <si>
    <t>14-19</t>
  </si>
  <si>
    <t>Rot 2 / 15</t>
  </si>
  <si>
    <t>Cil2</t>
  </si>
  <si>
    <t>Fish2</t>
  </si>
  <si>
    <t>18-20</t>
  </si>
  <si>
    <t>Rot 1 / 14</t>
  </si>
  <si>
    <t>Cil3</t>
  </si>
  <si>
    <t>1-2,5,8</t>
  </si>
  <si>
    <t>Fish3</t>
  </si>
  <si>
    <t>Cil 5 / 13</t>
  </si>
  <si>
    <t>Cil4</t>
  </si>
  <si>
    <t>1,5,8</t>
  </si>
  <si>
    <t>Fish4</t>
  </si>
  <si>
    <t>18-22</t>
  </si>
  <si>
    <t>Cil 4 / 12</t>
  </si>
  <si>
    <t>Cil 3 / 11</t>
  </si>
  <si>
    <t>Cil 2 / 10</t>
  </si>
  <si>
    <t>Cil 1 / 9</t>
  </si>
  <si>
    <t>HNF / 8</t>
  </si>
  <si>
    <t>Bac / 7</t>
  </si>
  <si>
    <t>APP/ 6</t>
  </si>
  <si>
    <t>Alg5 / 5</t>
  </si>
  <si>
    <t>Alg 4 / 4</t>
  </si>
  <si>
    <t>Alg 3 / 3</t>
  </si>
  <si>
    <t>Alg2 / 2</t>
  </si>
  <si>
    <t>Alg1 / 1</t>
  </si>
  <si>
    <t>No. links:</t>
  </si>
  <si>
    <t>Phytoplankton</t>
  </si>
  <si>
    <t>Phyt / 1</t>
  </si>
  <si>
    <t>Bacteria</t>
  </si>
  <si>
    <t>Bac / 2</t>
  </si>
  <si>
    <t>HNF / 3</t>
  </si>
  <si>
    <t>Ciliates</t>
  </si>
  <si>
    <t>Cil / 4</t>
  </si>
  <si>
    <t>Rotifers</t>
  </si>
  <si>
    <t>Rot / 5</t>
  </si>
  <si>
    <t>Herbivorous Crustaceans</t>
  </si>
  <si>
    <t>HerbCru / 6</t>
  </si>
  <si>
    <t>Carnivorous Crustaceans</t>
  </si>
  <si>
    <t>CarnCru / 7</t>
  </si>
  <si>
    <t>Fish</t>
  </si>
  <si>
    <t>Fish / 8</t>
  </si>
  <si>
    <t>No links:</t>
  </si>
  <si>
    <r>
      <t xml:space="preserve">1 </t>
    </r>
    <r>
      <rPr>
        <sz val="12"/>
        <color theme="1"/>
        <rFont val="Calibri"/>
        <family val="2"/>
        <scheme val="minor"/>
      </rPr>
      <t>Gaedke, U., S. Hochstädter &amp; D. Straile (2002) Interplay between energy limitation and nutritional deficiency: Empirical data and food web models. Ecological Monographs 72: 251-270.</t>
    </r>
  </si>
  <si>
    <t>Gaedke, U., and Straile, D. (1994). Seasonal changes of trophic transfer efficiencies in a plankton food web derived from biomass size distributions and network analysis. Ecological Modelling. 75/76, pp. 435-445.</t>
  </si>
  <si>
    <t>Phase</t>
  </si>
  <si>
    <t>Avg</t>
  </si>
  <si>
    <t>Stdev</t>
  </si>
  <si>
    <t>Stddev</t>
  </si>
  <si>
    <t>Weigthed Connectance Cw</t>
  </si>
  <si>
    <t>StdDev</t>
  </si>
  <si>
    <t>Eco-exergy (g detritus equivalents /gC)</t>
  </si>
  <si>
    <t>Specific eco-exergy (Ex/g Biomass)</t>
  </si>
  <si>
    <t>TST [gC/m2/d]</t>
  </si>
  <si>
    <t>AMI [bits]</t>
  </si>
  <si>
    <t>Flow Diversity [bits]</t>
  </si>
  <si>
    <t>Ascendancy [gC bits/(m2*d)]</t>
  </si>
  <si>
    <t>Dev. Capacity [gC bits/m2/d]</t>
  </si>
  <si>
    <t>Cluster Coeff</t>
  </si>
  <si>
    <t>Char Path Length</t>
  </si>
  <si>
    <t>Norm. cluster coeff</t>
  </si>
  <si>
    <t>Norm. Char Path Length</t>
  </si>
  <si>
    <r>
      <t>Phase-avg PUFA [</t>
    </r>
    <r>
      <rPr>
        <sz val="11"/>
        <color theme="1"/>
        <rFont val="Calibri"/>
        <family val="2"/>
      </rPr>
      <t>µg/l</t>
    </r>
    <r>
      <rPr>
        <sz val="11"/>
        <color theme="1"/>
        <rFont val="Calibri"/>
        <family val="2"/>
        <scheme val="minor"/>
      </rPr>
      <t>]</t>
    </r>
  </si>
  <si>
    <r>
      <t>SRP [</t>
    </r>
    <r>
      <rPr>
        <sz val="11"/>
        <color theme="1"/>
        <rFont val="Calibri"/>
        <family val="2"/>
      </rPr>
      <t>µl/l</t>
    </r>
    <r>
      <rPr>
        <sz val="11"/>
        <color theme="1"/>
        <rFont val="Calibri"/>
        <family val="2"/>
        <scheme val="minor"/>
      </rPr>
      <t>]</t>
    </r>
  </si>
  <si>
    <t>Rel. Asc. = Asc/Dev.Cap.</t>
  </si>
  <si>
    <t>Phyt</t>
  </si>
  <si>
    <t>Cil</t>
  </si>
  <si>
    <t>Rot</t>
  </si>
  <si>
    <t>HerbCru</t>
  </si>
  <si>
    <t>CarnCru</t>
  </si>
  <si>
    <t>Phases</t>
  </si>
  <si>
    <t>Car/Herb</t>
  </si>
  <si>
    <t>Herb/Well-Edible</t>
  </si>
  <si>
    <t xml:space="preserve">Herb/Less-edible </t>
  </si>
  <si>
    <t>Car/Omni</t>
  </si>
  <si>
    <t>Avg. PPMR</t>
  </si>
  <si>
    <t>Avg Total</t>
  </si>
  <si>
    <t>Size Spectrum Slope</t>
  </si>
  <si>
    <t>Time</t>
  </si>
  <si>
    <t>Day</t>
  </si>
  <si>
    <t>Dap</t>
  </si>
  <si>
    <r>
      <t>Fish biomass [</t>
    </r>
    <r>
      <rPr>
        <sz val="11"/>
        <color theme="1"/>
        <rFont val="Calibri"/>
        <family val="2"/>
      </rPr>
      <t>µgC/m3]</t>
    </r>
  </si>
  <si>
    <t xml:space="preserve">Source </t>
  </si>
  <si>
    <t>Sink</t>
  </si>
  <si>
    <t>Avg Flux [ugP/m3]</t>
  </si>
  <si>
    <t>Element</t>
  </si>
  <si>
    <t>P</t>
  </si>
  <si>
    <t>Avg Flux [ugC/m3]</t>
  </si>
  <si>
    <t>C</t>
  </si>
  <si>
    <t>1: Abbreviations for guild names are from Lang (1997). ID is an arbitrarily chosen guild number.</t>
  </si>
  <si>
    <t>Production [ugC/m3/d]</t>
  </si>
  <si>
    <r>
      <t>C:P Phyt [</t>
    </r>
    <r>
      <rPr>
        <sz val="11"/>
        <color theme="1"/>
        <rFont val="Calibri"/>
        <family val="2"/>
      </rPr>
      <t>µgC/µgP]</t>
    </r>
  </si>
  <si>
    <t>Average Number of days in each phase 1987-1996</t>
  </si>
  <si>
    <t>Phase No.</t>
  </si>
  <si>
    <t>Number of days</t>
  </si>
  <si>
    <t>Phase Name</t>
  </si>
  <si>
    <t>Late Winter</t>
  </si>
  <si>
    <t>Early spring</t>
  </si>
  <si>
    <t>late spring</t>
  </si>
  <si>
    <t>Clear Water Phase (CWP)</t>
  </si>
  <si>
    <t>Summer</t>
  </si>
  <si>
    <t>Autumn</t>
  </si>
  <si>
    <t>Early Winter</t>
  </si>
  <si>
    <t>Total</t>
  </si>
  <si>
    <t>Phase-length weighting factors</t>
  </si>
  <si>
    <t>PDOM</t>
  </si>
  <si>
    <t>H Total [bits]</t>
  </si>
  <si>
    <t>H Phyt [bits]</t>
  </si>
  <si>
    <t>H Cil [bits]</t>
  </si>
  <si>
    <t>H Rot [bits]</t>
  </si>
  <si>
    <t>H HerbCru + CarnCru [bits]</t>
  </si>
  <si>
    <t>Avg TE across TL1-2 and TL2-3</t>
  </si>
  <si>
    <t>SuccessionRate [1/d]</t>
  </si>
  <si>
    <t>Well-edible algae [log2 pgC]</t>
  </si>
  <si>
    <t>Less-edible algae [log2 pgC]</t>
  </si>
  <si>
    <t>Herb [log2 pgC]</t>
  </si>
  <si>
    <t>Omni [log2 pgC]</t>
  </si>
  <si>
    <t>Carn [log2 pgC]</t>
  </si>
  <si>
    <t>Avg Size class, biomass weighted [log2 pgC]</t>
  </si>
  <si>
    <t>SRT C [d]</t>
  </si>
  <si>
    <t>SRT P [d]</t>
  </si>
  <si>
    <t>well-edible</t>
  </si>
  <si>
    <t>non-well-edible</t>
  </si>
  <si>
    <t>percent non-well-edible</t>
  </si>
  <si>
    <t>percent APP</t>
  </si>
  <si>
    <t>percent well-edible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</si>
</sst>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m/d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7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8"/>
      <color rgb="FF006100"/>
      <name val="Arial"/>
      <family val="2"/>
    </font>
    <font>
      <sz val="8"/>
      <color rgb="FF9C65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FF339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5" fillId="0" borderId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</cellStyleXfs>
  <cellXfs count="68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1" xfId="0" applyFont="1" applyBorder="1"/>
    <xf numFmtId="0" fontId="6" fillId="0" borderId="7" xfId="0" applyFont="1" applyBorder="1"/>
    <xf numFmtId="0" fontId="6" fillId="0" borderId="0" xfId="0" applyFont="1" applyBorder="1"/>
    <xf numFmtId="0" fontId="6" fillId="0" borderId="0" xfId="0" applyFont="1" applyFill="1" applyBorder="1"/>
    <xf numFmtId="0" fontId="6" fillId="0" borderId="8" xfId="0" applyFont="1" applyBorder="1"/>
    <xf numFmtId="0" fontId="8" fillId="6" borderId="1" xfId="4" applyFont="1" applyBorder="1"/>
    <xf numFmtId="0" fontId="6" fillId="0" borderId="1" xfId="0" quotePrefix="1" applyFont="1" applyBorder="1" applyAlignment="1">
      <alignment horizontal="right"/>
    </xf>
    <xf numFmtId="0" fontId="8" fillId="8" borderId="1" xfId="0" applyFont="1" applyFill="1" applyBorder="1"/>
    <xf numFmtId="1" fontId="6" fillId="0" borderId="1" xfId="0" quotePrefix="1" applyNumberFormat="1" applyFont="1" applyBorder="1" applyAlignment="1">
      <alignment horizontal="right"/>
    </xf>
    <xf numFmtId="0" fontId="6" fillId="0" borderId="9" xfId="0" applyFont="1" applyBorder="1"/>
    <xf numFmtId="0" fontId="8" fillId="9" borderId="1" xfId="0" applyFont="1" applyFill="1" applyBorder="1"/>
    <xf numFmtId="0" fontId="6" fillId="0" borderId="0" xfId="0" applyFont="1"/>
    <xf numFmtId="0" fontId="8" fillId="10" borderId="1" xfId="0" applyFont="1" applyFill="1" applyBorder="1"/>
    <xf numFmtId="0" fontId="8" fillId="4" borderId="1" xfId="2" applyFont="1" applyBorder="1"/>
    <xf numFmtId="0" fontId="6" fillId="0" borderId="1" xfId="0" applyFont="1" applyBorder="1" applyAlignment="1">
      <alignment horizontal="right"/>
    </xf>
    <xf numFmtId="0" fontId="8" fillId="11" borderId="1" xfId="0" applyFont="1" applyFill="1" applyBorder="1"/>
    <xf numFmtId="0" fontId="8" fillId="7" borderId="1" xfId="5" applyFont="1" applyBorder="1"/>
    <xf numFmtId="16" fontId="6" fillId="0" borderId="1" xfId="0" quotePrefix="1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0" fontId="6" fillId="5" borderId="1" xfId="3" applyFont="1" applyBorder="1"/>
    <xf numFmtId="2" fontId="6" fillId="5" borderId="1" xfId="3" applyNumberFormat="1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0" fillId="0" borderId="9" xfId="0" applyFill="1" applyBorder="1"/>
    <xf numFmtId="0" fontId="0" fillId="0" borderId="14" xfId="0" applyBorder="1"/>
    <xf numFmtId="0" fontId="2" fillId="2" borderId="12" xfId="1" applyBorder="1"/>
    <xf numFmtId="0" fontId="6" fillId="0" borderId="15" xfId="0" applyFont="1" applyBorder="1"/>
    <xf numFmtId="0" fontId="8" fillId="6" borderId="16" xfId="4" applyFont="1" applyBorder="1"/>
    <xf numFmtId="0" fontId="6" fillId="0" borderId="17" xfId="0" applyFont="1" applyBorder="1"/>
    <xf numFmtId="0" fontId="0" fillId="0" borderId="17" xfId="0" applyBorder="1"/>
    <xf numFmtId="0" fontId="6" fillId="0" borderId="18" xfId="0" applyFont="1" applyBorder="1"/>
    <xf numFmtId="0" fontId="6" fillId="0" borderId="19" xfId="0" applyFont="1" applyBorder="1"/>
    <xf numFmtId="0" fontId="8" fillId="4" borderId="18" xfId="2" applyFont="1" applyBorder="1"/>
    <xf numFmtId="0" fontId="0" fillId="0" borderId="19" xfId="0" applyBorder="1"/>
    <xf numFmtId="0" fontId="8" fillId="7" borderId="18" xfId="5" applyFont="1" applyBorder="1"/>
    <xf numFmtId="0" fontId="8" fillId="8" borderId="18" xfId="0" applyFont="1" applyFill="1" applyBorder="1"/>
    <xf numFmtId="0" fontId="8" fillId="9" borderId="18" xfId="0" applyFont="1" applyFill="1" applyBorder="1"/>
    <xf numFmtId="0" fontId="8" fillId="10" borderId="18" xfId="0" applyFont="1" applyFill="1" applyBorder="1"/>
    <xf numFmtId="0" fontId="8" fillId="11" borderId="18" xfId="0" applyFont="1" applyFill="1" applyBorder="1"/>
    <xf numFmtId="0" fontId="6" fillId="5" borderId="11" xfId="3" applyFont="1" applyBorder="1"/>
    <xf numFmtId="2" fontId="6" fillId="5" borderId="20" xfId="3" applyNumberFormat="1" applyFont="1" applyBorder="1"/>
    <xf numFmtId="0" fontId="0" fillId="0" borderId="20" xfId="0" applyBorder="1"/>
    <xf numFmtId="0" fontId="6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applyNumberFormat="1"/>
    <xf numFmtId="11" fontId="0" fillId="0" borderId="0" xfId="0" applyNumberFormat="1"/>
    <xf numFmtId="165" fontId="0" fillId="0" borderId="0" xfId="0" applyNumberFormat="1"/>
    <xf numFmtId="0" fontId="14" fillId="0" borderId="0" xfId="0" applyFont="1"/>
    <xf numFmtId="0" fontId="15" fillId="0" borderId="0" xfId="6"/>
    <xf numFmtId="2" fontId="15" fillId="0" borderId="0" xfId="6" applyNumberFormat="1"/>
    <xf numFmtId="0" fontId="2" fillId="2" borderId="0" xfId="7" applyFont="1"/>
    <xf numFmtId="1" fontId="2" fillId="2" borderId="0" xfId="1" applyNumberFormat="1" applyFont="1"/>
    <xf numFmtId="0" fontId="6" fillId="0" borderId="19" xfId="0" applyFont="1" applyFill="1" applyBorder="1"/>
  </cellXfs>
  <cellStyles count="9">
    <cellStyle name="20 % - Akzent1" xfId="3" builtinId="30"/>
    <cellStyle name="Akzent1" xfId="2" builtinId="29"/>
    <cellStyle name="Akzent3" xfId="4" builtinId="37"/>
    <cellStyle name="Akzent6" xfId="5" builtinId="49"/>
    <cellStyle name="Good 2" xfId="7"/>
    <cellStyle name="Gut" xfId="1" builtinId="26"/>
    <cellStyle name="Neutral 2" xfId="8"/>
    <cellStyle name="Normal 2" xfId="6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Biomass relative LC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0"/>
        <c:ser>
          <c:idx val="3"/>
          <c:order val="0"/>
          <c:tx>
            <c:strRef>
              <c:f>'Biomass plankton spline'!$F$1</c:f>
              <c:strCache>
                <c:ptCount val="1"/>
                <c:pt idx="0">
                  <c:v>Alg1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numRef>
              <c:f>'Biomass plankton spline'!$B$2:$B$366</c:f>
              <c:numCache>
                <c:formatCode>m/d;@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'Biomass plankton spline'!$F$2:$F$366</c:f>
              <c:numCache>
                <c:formatCode>0.00</c:formatCode>
                <c:ptCount val="365"/>
                <c:pt idx="0">
                  <c:v>5384.7998266347367</c:v>
                </c:pt>
                <c:pt idx="1">
                  <c:v>5316.3670553193515</c:v>
                </c:pt>
                <c:pt idx="2">
                  <c:v>5248.8294298385854</c:v>
                </c:pt>
                <c:pt idx="3">
                  <c:v>5182.3042412559662</c:v>
                </c:pt>
                <c:pt idx="4">
                  <c:v>5116.9236797568874</c:v>
                </c:pt>
                <c:pt idx="5">
                  <c:v>5052.8197497954379</c:v>
                </c:pt>
                <c:pt idx="6">
                  <c:v>4990.1137951863593</c:v>
                </c:pt>
                <c:pt idx="7">
                  <c:v>4928.9205129527809</c:v>
                </c:pt>
                <c:pt idx="8">
                  <c:v>4869.2977279635033</c:v>
                </c:pt>
                <c:pt idx="9">
                  <c:v>4811.0830886030308</c:v>
                </c:pt>
                <c:pt idx="10">
                  <c:v>4754.0784666562804</c:v>
                </c:pt>
                <c:pt idx="11">
                  <c:v>4698.1270080025733</c:v>
                </c:pt>
                <c:pt idx="12">
                  <c:v>4643.2524310150229</c:v>
                </c:pt>
                <c:pt idx="13">
                  <c:v>4589.5913858823706</c:v>
                </c:pt>
                <c:pt idx="14">
                  <c:v>4537.5253884867579</c:v>
                </c:pt>
                <c:pt idx="15">
                  <c:v>4487.4993044996208</c:v>
                </c:pt>
                <c:pt idx="16">
                  <c:v>4439.9293356667877</c:v>
                </c:pt>
                <c:pt idx="17">
                  <c:v>4395.2149274014846</c:v>
                </c:pt>
                <c:pt idx="18">
                  <c:v>4353.7504452021831</c:v>
                </c:pt>
                <c:pt idx="19">
                  <c:v>4315.9068134740119</c:v>
                </c:pt>
                <c:pt idx="20">
                  <c:v>4281.9997614112908</c:v>
                </c:pt>
                <c:pt idx="21">
                  <c:v>4252.1359253747332</c:v>
                </c:pt>
                <c:pt idx="22">
                  <c:v>4226.3777367089688</c:v>
                </c:pt>
                <c:pt idx="23">
                  <c:v>4204.7840707725672</c:v>
                </c:pt>
                <c:pt idx="24">
                  <c:v>4187.4783031185189</c:v>
                </c:pt>
                <c:pt idx="25">
                  <c:v>4174.7670997633804</c:v>
                </c:pt>
                <c:pt idx="26">
                  <c:v>4167.0104422368695</c:v>
                </c:pt>
                <c:pt idx="27">
                  <c:v>4164.5820464616118</c:v>
                </c:pt>
                <c:pt idx="28">
                  <c:v>4167.8712598968841</c:v>
                </c:pt>
                <c:pt idx="29">
                  <c:v>4177.2477614149047</c:v>
                </c:pt>
                <c:pt idx="30">
                  <c:v>4192.9124761439898</c:v>
                </c:pt>
                <c:pt idx="31">
                  <c:v>4215.0469920217902</c:v>
                </c:pt>
                <c:pt idx="32">
                  <c:v>4243.8677986225657</c:v>
                </c:pt>
                <c:pt idx="33">
                  <c:v>4279.5191853240649</c:v>
                </c:pt>
                <c:pt idx="34">
                  <c:v>4321.78923131805</c:v>
                </c:pt>
                <c:pt idx="35">
                  <c:v>4370.3769383418785</c:v>
                </c:pt>
                <c:pt idx="36">
                  <c:v>4424.9823948795975</c:v>
                </c:pt>
                <c:pt idx="37">
                  <c:v>4485.319375411148</c:v>
                </c:pt>
                <c:pt idx="38">
                  <c:v>4551.0887342564702</c:v>
                </c:pt>
                <c:pt idx="39">
                  <c:v>4621.9854407925986</c:v>
                </c:pt>
                <c:pt idx="40">
                  <c:v>4697.6971705263431</c:v>
                </c:pt>
                <c:pt idx="41">
                  <c:v>4777.9068103587797</c:v>
                </c:pt>
                <c:pt idx="42">
                  <c:v>4862.2858653674903</c:v>
                </c:pt>
                <c:pt idx="43">
                  <c:v>4950.477595360946</c:v>
                </c:pt>
                <c:pt idx="44">
                  <c:v>5042.0999436555912</c:v>
                </c:pt>
                <c:pt idx="45">
                  <c:v>5136.73523927522</c:v>
                </c:pt>
                <c:pt idx="46">
                  <c:v>5233.9339392225975</c:v>
                </c:pt>
                <c:pt idx="47">
                  <c:v>5333.2047461336988</c:v>
                </c:pt>
                <c:pt idx="48">
                  <c:v>5433.9817313699987</c:v>
                </c:pt>
                <c:pt idx="49">
                  <c:v>5535.5386741857401</c:v>
                </c:pt>
                <c:pt idx="50">
                  <c:v>5637.0513724769326</c:v>
                </c:pt>
                <c:pt idx="51">
                  <c:v>5737.7444545338176</c:v>
                </c:pt>
                <c:pt idx="52">
                  <c:v>5837.2251470210349</c:v>
                </c:pt>
                <c:pt idx="53">
                  <c:v>5935.1838312107111</c:v>
                </c:pt>
                <c:pt idx="54">
                  <c:v>6031.2988208815786</c:v>
                </c:pt>
                <c:pt idx="55">
                  <c:v>6125.1862592697262</c:v>
                </c:pt>
                <c:pt idx="56">
                  <c:v>6216.436095854333</c:v>
                </c:pt>
                <c:pt idx="57">
                  <c:v>6304.6256727255231</c:v>
                </c:pt>
                <c:pt idx="58">
                  <c:v>6389.352412110341</c:v>
                </c:pt>
                <c:pt idx="59">
                  <c:v>6470.327402621102</c:v>
                </c:pt>
                <c:pt idx="60">
                  <c:v>6547.2756297381093</c:v>
                </c:pt>
                <c:pt idx="61">
                  <c:v>6619.9426345435468</c:v>
                </c:pt>
                <c:pt idx="62">
                  <c:v>6688.0689245839339</c:v>
                </c:pt>
                <c:pt idx="63">
                  <c:v>6751.489002019096</c:v>
                </c:pt>
                <c:pt idx="64">
                  <c:v>6810.4480549945447</c:v>
                </c:pt>
                <c:pt idx="65">
                  <c:v>6865.2854893034491</c:v>
                </c:pt>
                <c:pt idx="66">
                  <c:v>6916.3827785331705</c:v>
                </c:pt>
                <c:pt idx="67">
                  <c:v>6964.0990153907778</c:v>
                </c:pt>
                <c:pt idx="68">
                  <c:v>7008.8109725011445</c:v>
                </c:pt>
                <c:pt idx="69">
                  <c:v>7050.9112200358804</c:v>
                </c:pt>
                <c:pt idx="70">
                  <c:v>7090.8064415207937</c:v>
                </c:pt>
                <c:pt idx="71">
                  <c:v>7128.9209095277101</c:v>
                </c:pt>
                <c:pt idx="72">
                  <c:v>7165.8344576000209</c:v>
                </c:pt>
                <c:pt idx="73">
                  <c:v>7202.7843720585734</c:v>
                </c:pt>
                <c:pt idx="74">
                  <c:v>7241.184526366028</c:v>
                </c:pt>
                <c:pt idx="75">
                  <c:v>7282.4693039833592</c:v>
                </c:pt>
                <c:pt idx="76">
                  <c:v>7328.1229825495939</c:v>
                </c:pt>
                <c:pt idx="77">
                  <c:v>7379.5595700993317</c:v>
                </c:pt>
                <c:pt idx="78">
                  <c:v>7437.819387052079</c:v>
                </c:pt>
                <c:pt idx="79">
                  <c:v>7503.8849853648544</c:v>
                </c:pt>
                <c:pt idx="80">
                  <c:v>7578.7962177611607</c:v>
                </c:pt>
                <c:pt idx="81">
                  <c:v>7663.6342808993331</c:v>
                </c:pt>
                <c:pt idx="82">
                  <c:v>7759.5861801961237</c:v>
                </c:pt>
                <c:pt idx="83">
                  <c:v>7867.9005130426176</c:v>
                </c:pt>
                <c:pt idx="84">
                  <c:v>7989.7298056468135</c:v>
                </c:pt>
                <c:pt idx="85">
                  <c:v>8125.4725365155446</c:v>
                </c:pt>
                <c:pt idx="86">
                  <c:v>8275.3751489656515</c:v>
                </c:pt>
                <c:pt idx="87">
                  <c:v>8439.7175378668126</c:v>
                </c:pt>
                <c:pt idx="88">
                  <c:v>8618.8280736485722</c:v>
                </c:pt>
                <c:pt idx="89">
                  <c:v>8813.0764216092412</c:v>
                </c:pt>
                <c:pt idx="90">
                  <c:v>9022.8719734404604</c:v>
                </c:pt>
                <c:pt idx="91">
                  <c:v>9248.6687228317132</c:v>
                </c:pt>
                <c:pt idx="92">
                  <c:v>9490.9382492207042</c:v>
                </c:pt>
                <c:pt idx="93">
                  <c:v>9750.2128613332607</c:v>
                </c:pt>
                <c:pt idx="94">
                  <c:v>10027.469795099698</c:v>
                </c:pt>
                <c:pt idx="95">
                  <c:v>10325.528459001242</c:v>
                </c:pt>
                <c:pt idx="96">
                  <c:v>10647.838690797127</c:v>
                </c:pt>
                <c:pt idx="97">
                  <c:v>10997.629736207826</c:v>
                </c:pt>
                <c:pt idx="98">
                  <c:v>11378.32835904127</c:v>
                </c:pt>
                <c:pt idx="99">
                  <c:v>11793.799887870808</c:v>
                </c:pt>
                <c:pt idx="100">
                  <c:v>12248.385712855967</c:v>
                </c:pt>
                <c:pt idx="101">
                  <c:v>12746.990024366905</c:v>
                </c:pt>
                <c:pt idx="102">
                  <c:v>13294.473288636216</c:v>
                </c:pt>
                <c:pt idx="103">
                  <c:v>13893.45701892451</c:v>
                </c:pt>
                <c:pt idx="104">
                  <c:v>14545.991319338815</c:v>
                </c:pt>
                <c:pt idx="105">
                  <c:v>15254.169337946201</c:v>
                </c:pt>
                <c:pt idx="106">
                  <c:v>16020.04966595569</c:v>
                </c:pt>
                <c:pt idx="107">
                  <c:v>16845.656114073718</c:v>
                </c:pt>
                <c:pt idx="108">
                  <c:v>17732.864719741643</c:v>
                </c:pt>
                <c:pt idx="109">
                  <c:v>18683.343021986155</c:v>
                </c:pt>
                <c:pt idx="110">
                  <c:v>19698.511535242986</c:v>
                </c:pt>
                <c:pt idx="111">
                  <c:v>20779.437780547458</c:v>
                </c:pt>
                <c:pt idx="112">
                  <c:v>21926.729177780049</c:v>
                </c:pt>
                <c:pt idx="113">
                  <c:v>23139.659261030498</c:v>
                </c:pt>
                <c:pt idx="114">
                  <c:v>24413.321996190673</c:v>
                </c:pt>
                <c:pt idx="115">
                  <c:v>25740.295581695904</c:v>
                </c:pt>
                <c:pt idx="116">
                  <c:v>27111.04306948408</c:v>
                </c:pt>
                <c:pt idx="117">
                  <c:v>28513.726914242565</c:v>
                </c:pt>
                <c:pt idx="118">
                  <c:v>29934.965767928123</c:v>
                </c:pt>
                <c:pt idx="119">
                  <c:v>31362.827275772212</c:v>
                </c:pt>
                <c:pt idx="120">
                  <c:v>32785.493714032054</c:v>
                </c:pt>
                <c:pt idx="121">
                  <c:v>34193.938896165615</c:v>
                </c:pt>
                <c:pt idx="122">
                  <c:v>35580.693256729508</c:v>
                </c:pt>
                <c:pt idx="123">
                  <c:v>36942.887166185035</c:v>
                </c:pt>
                <c:pt idx="124">
                  <c:v>38279.490308140645</c:v>
                </c:pt>
                <c:pt idx="125">
                  <c:v>39588.313828225706</c:v>
                </c:pt>
                <c:pt idx="126">
                  <c:v>40860.068436739915</c:v>
                </c:pt>
                <c:pt idx="127">
                  <c:v>42083.001917985152</c:v>
                </c:pt>
                <c:pt idx="128">
                  <c:v>43244.858604349203</c:v>
                </c:pt>
                <c:pt idx="129">
                  <c:v>44333.080754500654</c:v>
                </c:pt>
                <c:pt idx="130">
                  <c:v>45334.004991916656</c:v>
                </c:pt>
                <c:pt idx="131">
                  <c:v>46231.097779085983</c:v>
                </c:pt>
                <c:pt idx="132">
                  <c:v>47008.596914700298</c:v>
                </c:pt>
                <c:pt idx="133">
                  <c:v>47657.478439434955</c:v>
                </c:pt>
                <c:pt idx="134">
                  <c:v>48171.191882459723</c:v>
                </c:pt>
                <c:pt idx="135">
                  <c:v>48544.391321095201</c:v>
                </c:pt>
                <c:pt idx="136">
                  <c:v>48772.253076147725</c:v>
                </c:pt>
                <c:pt idx="137">
                  <c:v>48848.884597414188</c:v>
                </c:pt>
                <c:pt idx="138">
                  <c:v>48769.988103311225</c:v>
                </c:pt>
                <c:pt idx="139">
                  <c:v>48536.585518087733</c:v>
                </c:pt>
                <c:pt idx="140">
                  <c:v>48153.732220741083</c:v>
                </c:pt>
                <c:pt idx="141">
                  <c:v>47634.591619487088</c:v>
                </c:pt>
                <c:pt idx="142">
                  <c:v>46995.174274305442</c:v>
                </c:pt>
                <c:pt idx="143">
                  <c:v>46253.566750948616</c:v>
                </c:pt>
                <c:pt idx="144">
                  <c:v>45428.246532969315</c:v>
                </c:pt>
                <c:pt idx="145">
                  <c:v>44537.223460898742</c:v>
                </c:pt>
                <c:pt idx="146">
                  <c:v>43597.808577068135</c:v>
                </c:pt>
                <c:pt idx="147">
                  <c:v>42625.170959288524</c:v>
                </c:pt>
                <c:pt idx="148">
                  <c:v>41628.847575524785</c:v>
                </c:pt>
                <c:pt idx="149">
                  <c:v>40616.660338449125</c:v>
                </c:pt>
                <c:pt idx="150">
                  <c:v>39596.546842633659</c:v>
                </c:pt>
                <c:pt idx="151">
                  <c:v>38578.274590849993</c:v>
                </c:pt>
                <c:pt idx="152">
                  <c:v>37572.096518857768</c:v>
                </c:pt>
                <c:pt idx="153">
                  <c:v>36589.878382444498</c:v>
                </c:pt>
                <c:pt idx="154">
                  <c:v>35642.946875678594</c:v>
                </c:pt>
                <c:pt idx="155">
                  <c:v>34741.441608868605</c:v>
                </c:pt>
                <c:pt idx="156">
                  <c:v>33894.369178021079</c:v>
                </c:pt>
                <c:pt idx="157">
                  <c:v>33111.04676422468</c:v>
                </c:pt>
                <c:pt idx="158">
                  <c:v>32404.599883331393</c:v>
                </c:pt>
                <c:pt idx="159">
                  <c:v>31785.099848170255</c:v>
                </c:pt>
                <c:pt idx="160">
                  <c:v>31249.662757033613</c:v>
                </c:pt>
                <c:pt idx="161">
                  <c:v>30792.854690527311</c:v>
                </c:pt>
                <c:pt idx="162">
                  <c:v>30409.911556023875</c:v>
                </c:pt>
                <c:pt idx="163">
                  <c:v>30096.68563398709</c:v>
                </c:pt>
                <c:pt idx="164">
                  <c:v>29848.648716223805</c:v>
                </c:pt>
                <c:pt idx="165">
                  <c:v>29657.903547886945</c:v>
                </c:pt>
                <c:pt idx="166">
                  <c:v>29516.0900077923</c:v>
                </c:pt>
                <c:pt idx="167">
                  <c:v>29415.276968515984</c:v>
                </c:pt>
                <c:pt idx="168">
                  <c:v>29347.92738104723</c:v>
                </c:pt>
                <c:pt idx="169">
                  <c:v>29307.087874683519</c:v>
                </c:pt>
                <c:pt idx="170">
                  <c:v>29286.049995400481</c:v>
                </c:pt>
                <c:pt idx="171">
                  <c:v>29278.134243607208</c:v>
                </c:pt>
                <c:pt idx="172">
                  <c:v>29276.571642979809</c:v>
                </c:pt>
                <c:pt idx="173">
                  <c:v>29274.116296203185</c:v>
                </c:pt>
                <c:pt idx="174">
                  <c:v>29263.850713330921</c:v>
                </c:pt>
                <c:pt idx="175">
                  <c:v>29240.999396575808</c:v>
                </c:pt>
                <c:pt idx="176">
                  <c:v>29201.583842173914</c:v>
                </c:pt>
                <c:pt idx="177">
                  <c:v>29142.681308434923</c:v>
                </c:pt>
                <c:pt idx="178">
                  <c:v>29061.750819112065</c:v>
                </c:pt>
                <c:pt idx="179">
                  <c:v>28956.246852715794</c:v>
                </c:pt>
                <c:pt idx="180">
                  <c:v>28824.460797139473</c:v>
                </c:pt>
                <c:pt idx="181">
                  <c:v>28667.669362425222</c:v>
                </c:pt>
                <c:pt idx="182">
                  <c:v>28487.827804944838</c:v>
                </c:pt>
                <c:pt idx="183">
                  <c:v>28286.949840473004</c:v>
                </c:pt>
                <c:pt idx="184">
                  <c:v>28067.034120139608</c:v>
                </c:pt>
                <c:pt idx="185">
                  <c:v>27830.110182107957</c:v>
                </c:pt>
                <c:pt idx="186">
                  <c:v>27578.244419462659</c:v>
                </c:pt>
                <c:pt idx="187">
                  <c:v>27313.943492493036</c:v>
                </c:pt>
                <c:pt idx="188">
                  <c:v>27039.708905519088</c:v>
                </c:pt>
                <c:pt idx="189">
                  <c:v>26757.635238561066</c:v>
                </c:pt>
                <c:pt idx="190">
                  <c:v>26469.677554115638</c:v>
                </c:pt>
                <c:pt idx="191">
                  <c:v>26177.723121980267</c:v>
                </c:pt>
                <c:pt idx="192">
                  <c:v>25883.480387886626</c:v>
                </c:pt>
                <c:pt idx="193">
                  <c:v>25587.986379884049</c:v>
                </c:pt>
                <c:pt idx="194">
                  <c:v>25292.11387909191</c:v>
                </c:pt>
                <c:pt idx="195">
                  <c:v>24997.479247199473</c:v>
                </c:pt>
                <c:pt idx="196">
                  <c:v>24708.708775233215</c:v>
                </c:pt>
                <c:pt idx="197">
                  <c:v>24430.961115806251</c:v>
                </c:pt>
                <c:pt idx="198">
                  <c:v>24168.762751043232</c:v>
                </c:pt>
                <c:pt idx="199">
                  <c:v>23924.812536002937</c:v>
                </c:pt>
                <c:pt idx="200">
                  <c:v>23701.356322288593</c:v>
                </c:pt>
                <c:pt idx="201">
                  <c:v>23500.535320903458</c:v>
                </c:pt>
                <c:pt idx="202">
                  <c:v>23323.941678989653</c:v>
                </c:pt>
                <c:pt idx="203">
                  <c:v>23171.133497803916</c:v>
                </c:pt>
                <c:pt idx="204">
                  <c:v>23041.563585539494</c:v>
                </c:pt>
                <c:pt idx="205">
                  <c:v>22935.981093433718</c:v>
                </c:pt>
                <c:pt idx="206">
                  <c:v>22855.519643431453</c:v>
                </c:pt>
                <c:pt idx="207">
                  <c:v>22801.213698483563</c:v>
                </c:pt>
                <c:pt idx="208">
                  <c:v>22773.304070825285</c:v>
                </c:pt>
                <c:pt idx="209">
                  <c:v>22771.946579656404</c:v>
                </c:pt>
                <c:pt idx="210">
                  <c:v>22797.373504835527</c:v>
                </c:pt>
                <c:pt idx="211">
                  <c:v>22849.94385554289</c:v>
                </c:pt>
                <c:pt idx="212">
                  <c:v>22929.749919853366</c:v>
                </c:pt>
                <c:pt idx="213">
                  <c:v>23035.607099905719</c:v>
                </c:pt>
                <c:pt idx="214">
                  <c:v>23166.106948258916</c:v>
                </c:pt>
                <c:pt idx="215">
                  <c:v>23319.81947757948</c:v>
                </c:pt>
                <c:pt idx="216">
                  <c:v>23495.404742145882</c:v>
                </c:pt>
                <c:pt idx="217">
                  <c:v>23691.419146403983</c:v>
                </c:pt>
                <c:pt idx="218">
                  <c:v>23906.0143307908</c:v>
                </c:pt>
                <c:pt idx="219">
                  <c:v>24137.25508306946</c:v>
                </c:pt>
                <c:pt idx="220">
                  <c:v>24382.864443529052</c:v>
                </c:pt>
                <c:pt idx="221">
                  <c:v>24639.305988710177</c:v>
                </c:pt>
                <c:pt idx="222">
                  <c:v>24902.58693616297</c:v>
                </c:pt>
                <c:pt idx="223">
                  <c:v>25168.541582581503</c:v>
                </c:pt>
                <c:pt idx="224">
                  <c:v>25433.669417607893</c:v>
                </c:pt>
                <c:pt idx="225">
                  <c:v>25697.617700144467</c:v>
                </c:pt>
                <c:pt idx="226">
                  <c:v>25960.885992702497</c:v>
                </c:pt>
                <c:pt idx="227">
                  <c:v>26224.015648672736</c:v>
                </c:pt>
                <c:pt idx="228">
                  <c:v>26487.498858999421</c:v>
                </c:pt>
                <c:pt idx="229">
                  <c:v>26751.756491968863</c:v>
                </c:pt>
                <c:pt idx="230">
                  <c:v>27016.309655832694</c:v>
                </c:pt>
                <c:pt idx="231">
                  <c:v>27280.510097111743</c:v>
                </c:pt>
                <c:pt idx="232">
                  <c:v>27543.513814460206</c:v>
                </c:pt>
                <c:pt idx="233">
                  <c:v>27803.810562267336</c:v>
                </c:pt>
                <c:pt idx="234">
                  <c:v>28059.447857202027</c:v>
                </c:pt>
                <c:pt idx="235">
                  <c:v>28307.270007792351</c:v>
                </c:pt>
                <c:pt idx="236">
                  <c:v>28543.764558749619</c:v>
                </c:pt>
                <c:pt idx="237">
                  <c:v>28765.381827039211</c:v>
                </c:pt>
                <c:pt idx="238">
                  <c:v>28969.07502465287</c:v>
                </c:pt>
                <c:pt idx="239">
                  <c:v>29154.622052954124</c:v>
                </c:pt>
                <c:pt idx="240">
                  <c:v>29322.408728425813</c:v>
                </c:pt>
                <c:pt idx="241">
                  <c:v>29472.401501305045</c:v>
                </c:pt>
                <c:pt idx="242">
                  <c:v>29604.523241860312</c:v>
                </c:pt>
                <c:pt idx="243">
                  <c:v>29718.733200672195</c:v>
                </c:pt>
                <c:pt idx="244">
                  <c:v>29814.220557985194</c:v>
                </c:pt>
                <c:pt idx="245">
                  <c:v>29887.052435384569</c:v>
                </c:pt>
                <c:pt idx="246">
                  <c:v>29933.20212622793</c:v>
                </c:pt>
                <c:pt idx="247">
                  <c:v>29951.424515256174</c:v>
                </c:pt>
                <c:pt idx="248">
                  <c:v>29941.315738487723</c:v>
                </c:pt>
                <c:pt idx="249">
                  <c:v>29902.531388611947</c:v>
                </c:pt>
                <c:pt idx="250">
                  <c:v>29834.852004810931</c:v>
                </c:pt>
                <c:pt idx="251">
                  <c:v>29738.742005239092</c:v>
                </c:pt>
                <c:pt idx="252">
                  <c:v>29614.723583771538</c:v>
                </c:pt>
                <c:pt idx="253">
                  <c:v>29464.00649652693</c:v>
                </c:pt>
                <c:pt idx="254">
                  <c:v>29289.968069265436</c:v>
                </c:pt>
                <c:pt idx="255">
                  <c:v>29096.479786975531</c:v>
                </c:pt>
                <c:pt idx="256">
                  <c:v>28887.044789277679</c:v>
                </c:pt>
                <c:pt idx="257">
                  <c:v>28664.013347361284</c:v>
                </c:pt>
                <c:pt idx="258">
                  <c:v>28429.340273218189</c:v>
                </c:pt>
                <c:pt idx="259">
                  <c:v>28184.981498521287</c:v>
                </c:pt>
                <c:pt idx="260">
                  <c:v>27932.82755148895</c:v>
                </c:pt>
                <c:pt idx="261">
                  <c:v>27674.737262286937</c:v>
                </c:pt>
                <c:pt idx="262">
                  <c:v>27412.494557225549</c:v>
                </c:pt>
                <c:pt idx="263">
                  <c:v>27147.411058419566</c:v>
                </c:pt>
                <c:pt idx="264">
                  <c:v>26879.040150481327</c:v>
                </c:pt>
                <c:pt idx="265">
                  <c:v>26606.424009464372</c:v>
                </c:pt>
                <c:pt idx="266">
                  <c:v>26328.760798744966</c:v>
                </c:pt>
                <c:pt idx="267">
                  <c:v>26045.219947384874</c:v>
                </c:pt>
                <c:pt idx="268">
                  <c:v>25755.037139149103</c:v>
                </c:pt>
                <c:pt idx="269">
                  <c:v>25457.603599966595</c:v>
                </c:pt>
                <c:pt idx="270">
                  <c:v>25152.618876582019</c:v>
                </c:pt>
                <c:pt idx="271">
                  <c:v>24840.179872899917</c:v>
                </c:pt>
                <c:pt idx="272">
                  <c:v>24521.166655222547</c:v>
                </c:pt>
                <c:pt idx="273">
                  <c:v>24196.537606994065</c:v>
                </c:pt>
                <c:pt idx="274">
                  <c:v>23866.493521819291</c:v>
                </c:pt>
                <c:pt idx="275">
                  <c:v>23531.113980688344</c:v>
                </c:pt>
                <c:pt idx="276">
                  <c:v>23190.768361402621</c:v>
                </c:pt>
                <c:pt idx="277">
                  <c:v>22847.108962439321</c:v>
                </c:pt>
                <c:pt idx="278">
                  <c:v>22501.881229963987</c:v>
                </c:pt>
                <c:pt idx="279">
                  <c:v>22156.570945752926</c:v>
                </c:pt>
                <c:pt idx="280">
                  <c:v>21812.431799005877</c:v>
                </c:pt>
                <c:pt idx="281">
                  <c:v>21470.333791834164</c:v>
                </c:pt>
                <c:pt idx="282">
                  <c:v>21131.037755288631</c:v>
                </c:pt>
                <c:pt idx="283">
                  <c:v>20795.28735170899</c:v>
                </c:pt>
                <c:pt idx="284">
                  <c:v>20463.963845257487</c:v>
                </c:pt>
                <c:pt idx="285">
                  <c:v>20138.868395069028</c:v>
                </c:pt>
                <c:pt idx="286">
                  <c:v>19821.520296493345</c:v>
                </c:pt>
                <c:pt idx="287">
                  <c:v>19511.79655193882</c:v>
                </c:pt>
                <c:pt idx="288">
                  <c:v>19209.20244592095</c:v>
                </c:pt>
                <c:pt idx="289">
                  <c:v>18913.385386341994</c:v>
                </c:pt>
                <c:pt idx="290">
                  <c:v>18624.060119300095</c:v>
                </c:pt>
                <c:pt idx="291">
                  <c:v>18340.915074862667</c:v>
                </c:pt>
                <c:pt idx="292">
                  <c:v>18063.564640026634</c:v>
                </c:pt>
                <c:pt idx="293">
                  <c:v>17791.246838128045</c:v>
                </c:pt>
                <c:pt idx="294">
                  <c:v>17523.386610044177</c:v>
                </c:pt>
                <c:pt idx="295">
                  <c:v>17260.480421046399</c:v>
                </c:pt>
                <c:pt idx="296">
                  <c:v>17003.239287957818</c:v>
                </c:pt>
                <c:pt idx="297">
                  <c:v>16752.328298831446</c:v>
                </c:pt>
                <c:pt idx="298">
                  <c:v>16508.243463226805</c:v>
                </c:pt>
                <c:pt idx="299">
                  <c:v>16270.838723322475</c:v>
                </c:pt>
                <c:pt idx="300">
                  <c:v>16039.860787309204</c:v>
                </c:pt>
                <c:pt idx="301">
                  <c:v>15815.044556654388</c:v>
                </c:pt>
                <c:pt idx="302">
                  <c:v>15596.157405615166</c:v>
                </c:pt>
                <c:pt idx="303">
                  <c:v>15383.039821302136</c:v>
                </c:pt>
                <c:pt idx="304">
                  <c:v>15175.874154984493</c:v>
                </c:pt>
                <c:pt idx="305">
                  <c:v>14974.902610442483</c:v>
                </c:pt>
                <c:pt idx="306">
                  <c:v>14780.362165025386</c:v>
                </c:pt>
                <c:pt idx="307">
                  <c:v>14592.353865150782</c:v>
                </c:pt>
                <c:pt idx="308">
                  <c:v>14410.542221779368</c:v>
                </c:pt>
                <c:pt idx="309">
                  <c:v>14234.576984187559</c:v>
                </c:pt>
                <c:pt idx="310">
                  <c:v>14064.464469835208</c:v>
                </c:pt>
                <c:pt idx="311">
                  <c:v>13900.325056054498</c:v>
                </c:pt>
                <c:pt idx="312">
                  <c:v>13742.244155672421</c:v>
                </c:pt>
                <c:pt idx="313">
                  <c:v>13590.29356725732</c:v>
                </c:pt>
                <c:pt idx="314">
                  <c:v>13444.40231811943</c:v>
                </c:pt>
                <c:pt idx="315">
                  <c:v>13304.466131252793</c:v>
                </c:pt>
                <c:pt idx="316">
                  <c:v>13170.404180222489</c:v>
                </c:pt>
                <c:pt idx="317">
                  <c:v>13042.131041279687</c:v>
                </c:pt>
                <c:pt idx="318">
                  <c:v>12919.575074085978</c:v>
                </c:pt>
                <c:pt idx="319">
                  <c:v>12802.749019434495</c:v>
                </c:pt>
                <c:pt idx="320">
                  <c:v>12691.702598492746</c:v>
                </c:pt>
                <c:pt idx="321">
                  <c:v>12586.460392464995</c:v>
                </c:pt>
                <c:pt idx="322">
                  <c:v>12486.89361916139</c:v>
                </c:pt>
                <c:pt idx="323">
                  <c:v>12392.150928477258</c:v>
                </c:pt>
                <c:pt idx="324">
                  <c:v>12301.255942904474</c:v>
                </c:pt>
                <c:pt idx="325">
                  <c:v>12213.270837928989</c:v>
                </c:pt>
                <c:pt idx="326">
                  <c:v>12127.251524690524</c:v>
                </c:pt>
                <c:pt idx="327">
                  <c:v>12042.322176420988</c:v>
                </c:pt>
                <c:pt idx="328">
                  <c:v>11957.589755464889</c:v>
                </c:pt>
                <c:pt idx="329">
                  <c:v>11872.219086962423</c:v>
                </c:pt>
                <c:pt idx="330">
                  <c:v>11785.37463956323</c:v>
                </c:pt>
                <c:pt idx="331">
                  <c:v>11696.400527913178</c:v>
                </c:pt>
                <c:pt idx="332">
                  <c:v>11605.169711118946</c:v>
                </c:pt>
                <c:pt idx="333">
                  <c:v>11511.625952642866</c:v>
                </c:pt>
                <c:pt idx="334">
                  <c:v>11415.385816077785</c:v>
                </c:pt>
                <c:pt idx="335">
                  <c:v>11316.019911945668</c:v>
                </c:pt>
                <c:pt idx="336">
                  <c:v>11213.111163394193</c:v>
                </c:pt>
                <c:pt idx="337">
                  <c:v>11106.410465326533</c:v>
                </c:pt>
                <c:pt idx="338">
                  <c:v>10996.242442075076</c:v>
                </c:pt>
                <c:pt idx="339">
                  <c:v>10883.092912092314</c:v>
                </c:pt>
                <c:pt idx="340">
                  <c:v>10767.427581304719</c:v>
                </c:pt>
                <c:pt idx="341">
                  <c:v>10649.69136231755</c:v>
                </c:pt>
                <c:pt idx="342">
                  <c:v>10530.315198450209</c:v>
                </c:pt>
                <c:pt idx="343">
                  <c:v>10409.722574570669</c:v>
                </c:pt>
                <c:pt idx="344">
                  <c:v>10288.321422671179</c:v>
                </c:pt>
                <c:pt idx="345">
                  <c:v>10166.496683938693</c:v>
                </c:pt>
                <c:pt idx="346">
                  <c:v>10044.617453346327</c:v>
                </c:pt>
                <c:pt idx="347">
                  <c:v>9923.0506351952263</c:v>
                </c:pt>
                <c:pt idx="348">
                  <c:v>9802.1261600599682</c:v>
                </c:pt>
                <c:pt idx="349">
                  <c:v>9682.1786574708494</c:v>
                </c:pt>
                <c:pt idx="350">
                  <c:v>9563.5133271984214</c:v>
                </c:pt>
                <c:pt idx="351">
                  <c:v>9446.3481997941926</c:v>
                </c:pt>
                <c:pt idx="352">
                  <c:v>9330.5732209744911</c:v>
                </c:pt>
                <c:pt idx="353">
                  <c:v>9216.0255429994977</c:v>
                </c:pt>
                <c:pt idx="354">
                  <c:v>9102.7390000630166</c:v>
                </c:pt>
                <c:pt idx="355">
                  <c:v>8990.8450141187514</c:v>
                </c:pt>
                <c:pt idx="356">
                  <c:v>8880.3264673791655</c:v>
                </c:pt>
                <c:pt idx="357">
                  <c:v>8771.1664524743792</c:v>
                </c:pt>
                <c:pt idx="358">
                  <c:v>8663.3482698657117</c:v>
                </c:pt>
                <c:pt idx="359">
                  <c:v>8556.855425290918</c:v>
                </c:pt>
                <c:pt idx="360">
                  <c:v>8451.6716272409212</c:v>
                </c:pt>
                <c:pt idx="361">
                  <c:v>8347.7807844673898</c:v>
                </c:pt>
                <c:pt idx="362">
                  <c:v>8245.1670035211937</c:v>
                </c:pt>
                <c:pt idx="363">
                  <c:v>8143.8145863208638</c:v>
                </c:pt>
                <c:pt idx="364">
                  <c:v>8043.7080277511795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4-44C9-BC20-1233511B5B0E}"/>
            </c:ext>
          </c:extLst>
        </c:ser>
        <c:ser>
          <c:idx val="7"/>
          <c:order val="1"/>
          <c:tx>
            <c:strRef>
              <c:f>'Biomass plankton spline'!$J$1</c:f>
              <c:strCache>
                <c:ptCount val="1"/>
                <c:pt idx="0">
                  <c:v>Alg2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  <a:ln>
              <a:solidFill>
                <a:schemeClr val="tx1"/>
              </a:solidFill>
            </a:ln>
          </c:spPr>
          <c:cat>
            <c:numRef>
              <c:f>'Biomass plankton spline'!$B$2:$B$366</c:f>
              <c:numCache>
                <c:formatCode>m/d;@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'Biomass plankton spline'!$J$2:$J$366</c:f>
              <c:numCache>
                <c:formatCode>0.00</c:formatCode>
                <c:ptCount val="365"/>
                <c:pt idx="0">
                  <c:v>1672.0508411506419</c:v>
                </c:pt>
                <c:pt idx="1">
                  <c:v>1648.5420825431279</c:v>
                </c:pt>
                <c:pt idx="2">
                  <c:v>1625.3627265820567</c:v>
                </c:pt>
                <c:pt idx="3">
                  <c:v>1602.5448295649858</c:v>
                </c:pt>
                <c:pt idx="4">
                  <c:v>1580.135979118136</c:v>
                </c:pt>
                <c:pt idx="5">
                  <c:v>1558.1808781475922</c:v>
                </c:pt>
                <c:pt idx="6">
                  <c:v>1536.7182897889231</c:v>
                </c:pt>
                <c:pt idx="7">
                  <c:v>1515.7898122364691</c:v>
                </c:pt>
                <c:pt idx="8">
                  <c:v>1495.4448588703031</c:v>
                </c:pt>
                <c:pt idx="9">
                  <c:v>1475.7892532874516</c:v>
                </c:pt>
                <c:pt idx="10">
                  <c:v>1456.9352031811425</c:v>
                </c:pt>
                <c:pt idx="11">
                  <c:v>1438.9502518643155</c:v>
                </c:pt>
                <c:pt idx="12">
                  <c:v>1421.7380866050426</c:v>
                </c:pt>
                <c:pt idx="13">
                  <c:v>1405.1973055634646</c:v>
                </c:pt>
                <c:pt idx="14">
                  <c:v>1389.3583126019416</c:v>
                </c:pt>
                <c:pt idx="15">
                  <c:v>1374.2788017948028</c:v>
                </c:pt>
                <c:pt idx="16">
                  <c:v>1360.0179712436034</c:v>
                </c:pt>
                <c:pt idx="17">
                  <c:v>1346.6273910366826</c:v>
                </c:pt>
                <c:pt idx="18">
                  <c:v>1334.1627949377682</c:v>
                </c:pt>
                <c:pt idx="19">
                  <c:v>1322.6750924165192</c:v>
                </c:pt>
                <c:pt idx="20">
                  <c:v>1312.2246390772157</c:v>
                </c:pt>
                <c:pt idx="21">
                  <c:v>1302.908450087966</c:v>
                </c:pt>
                <c:pt idx="22">
                  <c:v>1294.8300165107919</c:v>
                </c:pt>
                <c:pt idx="23">
                  <c:v>1288.0929606217055</c:v>
                </c:pt>
                <c:pt idx="24">
                  <c:v>1282.7986275198018</c:v>
                </c:pt>
                <c:pt idx="25">
                  <c:v>1279.026996274551</c:v>
                </c:pt>
                <c:pt idx="26">
                  <c:v>1276.8576673932362</c:v>
                </c:pt>
                <c:pt idx="27">
                  <c:v>1276.3771755137891</c:v>
                </c:pt>
                <c:pt idx="28">
                  <c:v>1277.6748301851005</c:v>
                </c:pt>
                <c:pt idx="29">
                  <c:v>1280.8492750042985</c:v>
                </c:pt>
                <c:pt idx="30">
                  <c:v>1285.9162771006058</c:v>
                </c:pt>
                <c:pt idx="31">
                  <c:v>1292.5165157067756</c:v>
                </c:pt>
                <c:pt idx="32">
                  <c:v>1300.1992394275012</c:v>
                </c:pt>
                <c:pt idx="33">
                  <c:v>1308.5569515707243</c:v>
                </c:pt>
                <c:pt idx="34">
                  <c:v>1317.4011506645736</c:v>
                </c:pt>
                <c:pt idx="35">
                  <c:v>1326.5947443041791</c:v>
                </c:pt>
                <c:pt idx="36">
                  <c:v>1335.996024983353</c:v>
                </c:pt>
                <c:pt idx="37">
                  <c:v>1345.4583348235317</c:v>
                </c:pt>
                <c:pt idx="38">
                  <c:v>1354.8317631023749</c:v>
                </c:pt>
                <c:pt idx="39">
                  <c:v>1363.965085799239</c:v>
                </c:pt>
                <c:pt idx="40">
                  <c:v>1372.7212683224634</c:v>
                </c:pt>
                <c:pt idx="41">
                  <c:v>1381.0616433146849</c:v>
                </c:pt>
                <c:pt idx="42">
                  <c:v>1388.9693030338874</c:v>
                </c:pt>
                <c:pt idx="43">
                  <c:v>1396.4265726297749</c:v>
                </c:pt>
                <c:pt idx="44">
                  <c:v>1403.4159999118206</c:v>
                </c:pt>
                <c:pt idx="45">
                  <c:v>1409.9233326079709</c:v>
                </c:pt>
                <c:pt idx="46">
                  <c:v>1415.932719938221</c:v>
                </c:pt>
                <c:pt idx="47">
                  <c:v>1421.4267110034807</c:v>
                </c:pt>
                <c:pt idx="48">
                  <c:v>1426.3882416376578</c:v>
                </c:pt>
                <c:pt idx="49">
                  <c:v>1430.7887851715968</c:v>
                </c:pt>
                <c:pt idx="50">
                  <c:v>1434.5971952835541</c:v>
                </c:pt>
                <c:pt idx="51">
                  <c:v>1437.7997075073931</c:v>
                </c:pt>
                <c:pt idx="52">
                  <c:v>1440.4511301385139</c:v>
                </c:pt>
                <c:pt idx="53">
                  <c:v>1442.6243850122171</c:v>
                </c:pt>
                <c:pt idx="54">
                  <c:v>1444.3923809653406</c:v>
                </c:pt>
                <c:pt idx="55">
                  <c:v>1445.8177579777075</c:v>
                </c:pt>
                <c:pt idx="56">
                  <c:v>1446.8994979453337</c:v>
                </c:pt>
                <c:pt idx="57">
                  <c:v>1447.6257901294721</c:v>
                </c:pt>
                <c:pt idx="58">
                  <c:v>1447.9830509202025</c:v>
                </c:pt>
                <c:pt idx="59">
                  <c:v>1447.9599668007177</c:v>
                </c:pt>
                <c:pt idx="60">
                  <c:v>1447.5435122134882</c:v>
                </c:pt>
                <c:pt idx="61">
                  <c:v>1446.792190093812</c:v>
                </c:pt>
                <c:pt idx="62">
                  <c:v>1446.0532858178015</c:v>
                </c:pt>
                <c:pt idx="63">
                  <c:v>1445.7415954816215</c:v>
                </c:pt>
                <c:pt idx="64">
                  <c:v>1446.2848420674532</c:v>
                </c:pt>
                <c:pt idx="65">
                  <c:v>1448.1637219572781</c:v>
                </c:pt>
                <c:pt idx="66">
                  <c:v>1451.8744629079865</c:v>
                </c:pt>
                <c:pt idx="67">
                  <c:v>1457.9242019533176</c:v>
                </c:pt>
                <c:pt idx="68">
                  <c:v>1466.8402054420449</c:v>
                </c:pt>
                <c:pt idx="69">
                  <c:v>1479.1647151028455</c:v>
                </c:pt>
                <c:pt idx="70">
                  <c:v>1495.4376029441928</c:v>
                </c:pt>
                <c:pt idx="71">
                  <c:v>1516.2374617995256</c:v>
                </c:pt>
                <c:pt idx="72">
                  <c:v>1542.1923485763543</c:v>
                </c:pt>
                <c:pt idx="73">
                  <c:v>1574.0067364701049</c:v>
                </c:pt>
                <c:pt idx="74">
                  <c:v>1612.4860900643473</c:v>
                </c:pt>
                <c:pt idx="75">
                  <c:v>1658.5628871622532</c:v>
                </c:pt>
                <c:pt idx="76">
                  <c:v>1713.1312843257251</c:v>
                </c:pt>
                <c:pt idx="77">
                  <c:v>1776.4717114173002</c:v>
                </c:pt>
                <c:pt idx="78">
                  <c:v>1848.7417577117342</c:v>
                </c:pt>
                <c:pt idx="79">
                  <c:v>1930.196485993542</c:v>
                </c:pt>
                <c:pt idx="80">
                  <c:v>2021.1350375577235</c:v>
                </c:pt>
                <c:pt idx="81">
                  <c:v>2121.8677137810209</c:v>
                </c:pt>
                <c:pt idx="82">
                  <c:v>2232.7066561682127</c:v>
                </c:pt>
                <c:pt idx="83">
                  <c:v>2353.9435367272845</c:v>
                </c:pt>
                <c:pt idx="84">
                  <c:v>2485.8353036374756</c:v>
                </c:pt>
                <c:pt idx="85">
                  <c:v>2628.5837747950104</c:v>
                </c:pt>
                <c:pt idx="86">
                  <c:v>2782.3071920382527</c:v>
                </c:pt>
                <c:pt idx="87">
                  <c:v>2947.021764846088</c:v>
                </c:pt>
                <c:pt idx="88">
                  <c:v>3122.6063656577348</c:v>
                </c:pt>
                <c:pt idx="89">
                  <c:v>3308.8610636313579</c:v>
                </c:pt>
                <c:pt idx="90">
                  <c:v>3505.7635987963472</c:v>
                </c:pt>
                <c:pt idx="91">
                  <c:v>3713.2532567099101</c:v>
                </c:pt>
                <c:pt idx="92">
                  <c:v>3931.1617222195096</c:v>
                </c:pt>
                <c:pt idx="93">
                  <c:v>4159.1730590513471</c:v>
                </c:pt>
                <c:pt idx="94">
                  <c:v>4396.8237900715058</c:v>
                </c:pt>
                <c:pt idx="95">
                  <c:v>4643.4906029657441</c:v>
                </c:pt>
                <c:pt idx="96">
                  <c:v>4898.4785244666973</c:v>
                </c:pt>
                <c:pt idx="97">
                  <c:v>5160.932334181336</c:v>
                </c:pt>
                <c:pt idx="98">
                  <c:v>5429.8175244350923</c:v>
                </c:pt>
                <c:pt idx="99">
                  <c:v>5703.8803364674177</c:v>
                </c:pt>
                <c:pt idx="100">
                  <c:v>5981.5804186215564</c:v>
                </c:pt>
                <c:pt idx="101">
                  <c:v>6261.124180627713</c:v>
                </c:pt>
                <c:pt idx="102">
                  <c:v>6540.4944965002087</c:v>
                </c:pt>
                <c:pt idx="103">
                  <c:v>6817.4476422513435</c:v>
                </c:pt>
                <c:pt idx="104">
                  <c:v>7089.5090074955824</c:v>
                </c:pt>
                <c:pt idx="105">
                  <c:v>7354.028233540691</c:v>
                </c:pt>
                <c:pt idx="106">
                  <c:v>7608.5825773063561</c:v>
                </c:pt>
                <c:pt idx="107">
                  <c:v>7852.4710298006248</c:v>
                </c:pt>
                <c:pt idx="108">
                  <c:v>8085.5937288039067</c:v>
                </c:pt>
                <c:pt idx="109">
                  <c:v>8308.0489439477187</c:v>
                </c:pt>
                <c:pt idx="110">
                  <c:v>8520.1375126626826</c:v>
                </c:pt>
                <c:pt idx="111">
                  <c:v>8722.3550363371269</c:v>
                </c:pt>
                <c:pt idx="112">
                  <c:v>8915.3702622381788</c:v>
                </c:pt>
                <c:pt idx="113">
                  <c:v>9100.0136877553086</c:v>
                </c:pt>
                <c:pt idx="114">
                  <c:v>9277.1953159567656</c:v>
                </c:pt>
                <c:pt idx="115">
                  <c:v>9447.6381866614283</c:v>
                </c:pt>
                <c:pt idx="116">
                  <c:v>9612.0737336448183</c:v>
                </c:pt>
                <c:pt idx="117">
                  <c:v>9771.3284488071149</c:v>
                </c:pt>
                <c:pt idx="118">
                  <c:v>9926.3320478240912</c:v>
                </c:pt>
                <c:pt idx="119">
                  <c:v>10077.596656374442</c:v>
                </c:pt>
                <c:pt idx="120">
                  <c:v>10223.715677363014</c:v>
                </c:pt>
                <c:pt idx="121">
                  <c:v>10363.150192684592</c:v>
                </c:pt>
                <c:pt idx="122">
                  <c:v>10496.094545374479</c:v>
                </c:pt>
                <c:pt idx="123">
                  <c:v>10623.238359314088</c:v>
                </c:pt>
                <c:pt idx="124">
                  <c:v>10744.822278133257</c:v>
                </c:pt>
                <c:pt idx="125">
                  <c:v>10859.115675836621</c:v>
                </c:pt>
                <c:pt idx="126">
                  <c:v>10963.835750979846</c:v>
                </c:pt>
                <c:pt idx="127">
                  <c:v>11056.652174597099</c:v>
                </c:pt>
                <c:pt idx="128">
                  <c:v>11134.892426840914</c:v>
                </c:pt>
                <c:pt idx="129">
                  <c:v>11194.674809768168</c:v>
                </c:pt>
                <c:pt idx="130">
                  <c:v>11231.819221419248</c:v>
                </c:pt>
                <c:pt idx="131">
                  <c:v>11242.607044592405</c:v>
                </c:pt>
                <c:pt idx="132">
                  <c:v>11225.009145948601</c:v>
                </c:pt>
                <c:pt idx="133">
                  <c:v>11177.609045410867</c:v>
                </c:pt>
                <c:pt idx="134">
                  <c:v>11099.222508105866</c:v>
                </c:pt>
                <c:pt idx="135">
                  <c:v>10989.316213180506</c:v>
                </c:pt>
                <c:pt idx="136">
                  <c:v>10849.056784775115</c:v>
                </c:pt>
                <c:pt idx="137">
                  <c:v>10679.733305372831</c:v>
                </c:pt>
                <c:pt idx="138">
                  <c:v>10481.277873566278</c:v>
                </c:pt>
                <c:pt idx="139">
                  <c:v>10253.821016887876</c:v>
                </c:pt>
                <c:pt idx="140">
                  <c:v>9998.9507719688663</c:v>
                </c:pt>
                <c:pt idx="141">
                  <c:v>9719.3694108483342</c:v>
                </c:pt>
                <c:pt idx="142">
                  <c:v>9420.2132247504633</c:v>
                </c:pt>
                <c:pt idx="143">
                  <c:v>9106.9926221183596</c:v>
                </c:pt>
                <c:pt idx="144">
                  <c:v>8785.0452381460655</c:v>
                </c:pt>
                <c:pt idx="145">
                  <c:v>8459.2966511079121</c:v>
                </c:pt>
                <c:pt idx="146">
                  <c:v>8134.0548277046391</c:v>
                </c:pt>
                <c:pt idx="147">
                  <c:v>7812.8326672368075</c:v>
                </c:pt>
                <c:pt idx="148">
                  <c:v>7498.9557757513594</c:v>
                </c:pt>
                <c:pt idx="149">
                  <c:v>7196.6760338512204</c:v>
                </c:pt>
                <c:pt idx="150">
                  <c:v>6909.8898616244633</c:v>
                </c:pt>
                <c:pt idx="151">
                  <c:v>6641.5672145030439</c:v>
                </c:pt>
                <c:pt idx="152">
                  <c:v>6393.1622825265886</c:v>
                </c:pt>
                <c:pt idx="153">
                  <c:v>6165.9607904904469</c:v>
                </c:pt>
                <c:pt idx="154">
                  <c:v>5962.3733457045519</c:v>
                </c:pt>
                <c:pt idx="155">
                  <c:v>5784.8266003875642</c:v>
                </c:pt>
                <c:pt idx="156">
                  <c:v>5635.5042915317563</c:v>
                </c:pt>
                <c:pt idx="157">
                  <c:v>5516.5248190399161</c:v>
                </c:pt>
                <c:pt idx="158">
                  <c:v>5429.636871630375</c:v>
                </c:pt>
                <c:pt idx="159">
                  <c:v>5375.0892700697859</c:v>
                </c:pt>
                <c:pt idx="160">
                  <c:v>5353.1597828970225</c:v>
                </c:pt>
                <c:pt idx="161">
                  <c:v>5364.6896595837634</c:v>
                </c:pt>
                <c:pt idx="162">
                  <c:v>5410.8142500780114</c:v>
                </c:pt>
                <c:pt idx="163">
                  <c:v>5492.0079555832017</c:v>
                </c:pt>
                <c:pt idx="164">
                  <c:v>5609.0666084936356</c:v>
                </c:pt>
                <c:pt idx="165">
                  <c:v>5763.3063769929158</c:v>
                </c:pt>
                <c:pt idx="166">
                  <c:v>5956.2145205809975</c:v>
                </c:pt>
                <c:pt idx="167">
                  <c:v>6189.7310117204051</c:v>
                </c:pt>
                <c:pt idx="168">
                  <c:v>6466.3998322100524</c:v>
                </c:pt>
                <c:pt idx="169">
                  <c:v>6789.0076704757885</c:v>
                </c:pt>
                <c:pt idx="170">
                  <c:v>7159.469620230102</c:v>
                </c:pt>
                <c:pt idx="171">
                  <c:v>7579.5054358092457</c:v>
                </c:pt>
                <c:pt idx="172">
                  <c:v>8050.858961572183</c:v>
                </c:pt>
                <c:pt idx="173">
                  <c:v>8575.202351284237</c:v>
                </c:pt>
                <c:pt idx="174">
                  <c:v>9154.307254980502</c:v>
                </c:pt>
                <c:pt idx="175">
                  <c:v>9789.9447323653749</c:v>
                </c:pt>
                <c:pt idx="176">
                  <c:v>10484.656674769676</c:v>
                </c:pt>
                <c:pt idx="177">
                  <c:v>11241.009637905088</c:v>
                </c:pt>
                <c:pt idx="178">
                  <c:v>12061.226490188754</c:v>
                </c:pt>
                <c:pt idx="179">
                  <c:v>12946.109579836655</c:v>
                </c:pt>
                <c:pt idx="180">
                  <c:v>13891.588883683125</c:v>
                </c:pt>
                <c:pt idx="181">
                  <c:v>14891.433305098135</c:v>
                </c:pt>
                <c:pt idx="182">
                  <c:v>15941.778852495949</c:v>
                </c:pt>
                <c:pt idx="183">
                  <c:v>17038.527025035586</c:v>
                </c:pt>
                <c:pt idx="184">
                  <c:v>18176.124481260955</c:v>
                </c:pt>
                <c:pt idx="185">
                  <c:v>19347.439126820966</c:v>
                </c:pt>
                <c:pt idx="186">
                  <c:v>20543.637066184707</c:v>
                </c:pt>
                <c:pt idx="187">
                  <c:v>21754.782911344919</c:v>
                </c:pt>
                <c:pt idx="188">
                  <c:v>22971.859139630284</c:v>
                </c:pt>
                <c:pt idx="189">
                  <c:v>24185.990468196662</c:v>
                </c:pt>
                <c:pt idx="190">
                  <c:v>25389.669588980927</c:v>
                </c:pt>
                <c:pt idx="191">
                  <c:v>26575.569724601988</c:v>
                </c:pt>
                <c:pt idx="192">
                  <c:v>27736.286048287751</c:v>
                </c:pt>
                <c:pt idx="193">
                  <c:v>28864.48770965527</c:v>
                </c:pt>
                <c:pt idx="194">
                  <c:v>29953.625235120977</c:v>
                </c:pt>
                <c:pt idx="195">
                  <c:v>30997.559215367288</c:v>
                </c:pt>
                <c:pt idx="196">
                  <c:v>31990.834365743565</c:v>
                </c:pt>
                <c:pt idx="197">
                  <c:v>32930.139429258801</c:v>
                </c:pt>
                <c:pt idx="198">
                  <c:v>33813.178075754113</c:v>
                </c:pt>
                <c:pt idx="199">
                  <c:v>34638.21582616707</c:v>
                </c:pt>
                <c:pt idx="200">
                  <c:v>35403.196390840698</c:v>
                </c:pt>
                <c:pt idx="201">
                  <c:v>36106.501043287521</c:v>
                </c:pt>
                <c:pt idx="202">
                  <c:v>36747.029198338714</c:v>
                </c:pt>
                <c:pt idx="203">
                  <c:v>37323.482915605731</c:v>
                </c:pt>
                <c:pt idx="204">
                  <c:v>37831.988816937184</c:v>
                </c:pt>
                <c:pt idx="205">
                  <c:v>38268.772347298553</c:v>
                </c:pt>
                <c:pt idx="206">
                  <c:v>38632.622634588166</c:v>
                </c:pt>
                <c:pt idx="207">
                  <c:v>38923.342908288854</c:v>
                </c:pt>
                <c:pt idx="208">
                  <c:v>39141.217182585191</c:v>
                </c:pt>
                <c:pt idx="209">
                  <c:v>39286.989496255614</c:v>
                </c:pt>
                <c:pt idx="210">
                  <c:v>39362.084414667966</c:v>
                </c:pt>
                <c:pt idx="211">
                  <c:v>39369.260686547146</c:v>
                </c:pt>
                <c:pt idx="212">
                  <c:v>39311.832627117619</c:v>
                </c:pt>
                <c:pt idx="213">
                  <c:v>39193.478493024741</c:v>
                </c:pt>
                <c:pt idx="214">
                  <c:v>39018.102524185706</c:v>
                </c:pt>
                <c:pt idx="215">
                  <c:v>38789.780724414341</c:v>
                </c:pt>
                <c:pt idx="216">
                  <c:v>38513.51023069441</c:v>
                </c:pt>
                <c:pt idx="217">
                  <c:v>38197.087035028242</c:v>
                </c:pt>
                <c:pt idx="218">
                  <c:v>37847.778439115056</c:v>
                </c:pt>
                <c:pt idx="219">
                  <c:v>37468.562277509693</c:v>
                </c:pt>
                <c:pt idx="220">
                  <c:v>37061.277721367165</c:v>
                </c:pt>
                <c:pt idx="221">
                  <c:v>36627.789092030049</c:v>
                </c:pt>
                <c:pt idx="222">
                  <c:v>36170.201132646405</c:v>
                </c:pt>
                <c:pt idx="223">
                  <c:v>35691.42790716717</c:v>
                </c:pt>
                <c:pt idx="224">
                  <c:v>35194.490981205083</c:v>
                </c:pt>
                <c:pt idx="225">
                  <c:v>34682.373191989769</c:v>
                </c:pt>
                <c:pt idx="226">
                  <c:v>34157.931690645113</c:v>
                </c:pt>
                <c:pt idx="227">
                  <c:v>33623.889501088182</c:v>
                </c:pt>
                <c:pt idx="228">
                  <c:v>33082.783412819561</c:v>
                </c:pt>
                <c:pt idx="229">
                  <c:v>32536.805678207951</c:v>
                </c:pt>
                <c:pt idx="230">
                  <c:v>31987.863139941663</c:v>
                </c:pt>
                <c:pt idx="231">
                  <c:v>31437.742435347078</c:v>
                </c:pt>
                <c:pt idx="232">
                  <c:v>30887.89639876673</c:v>
                </c:pt>
                <c:pt idx="233">
                  <c:v>30339.990218185463</c:v>
                </c:pt>
                <c:pt idx="234">
                  <c:v>29797.403469378172</c:v>
                </c:pt>
                <c:pt idx="235">
                  <c:v>29263.668156499873</c:v>
                </c:pt>
                <c:pt idx="236">
                  <c:v>28742.102916178777</c:v>
                </c:pt>
                <c:pt idx="237">
                  <c:v>28235.528209517543</c:v>
                </c:pt>
                <c:pt idx="238">
                  <c:v>27745.919610464094</c:v>
                </c:pt>
                <c:pt idx="239">
                  <c:v>27274.554283608348</c:v>
                </c:pt>
                <c:pt idx="240">
                  <c:v>26821.401426086009</c:v>
                </c:pt>
                <c:pt idx="241">
                  <c:v>26386.127282493078</c:v>
                </c:pt>
                <c:pt idx="242">
                  <c:v>25968.858875447597</c:v>
                </c:pt>
                <c:pt idx="243">
                  <c:v>25571.762864982033</c:v>
                </c:pt>
                <c:pt idx="244">
                  <c:v>25197.255803319495</c:v>
                </c:pt>
                <c:pt idx="245">
                  <c:v>24846.930206989742</c:v>
                </c:pt>
                <c:pt idx="246">
                  <c:v>24519.331071955879</c:v>
                </c:pt>
                <c:pt idx="247">
                  <c:v>24212.778120248022</c:v>
                </c:pt>
                <c:pt idx="248">
                  <c:v>23927.150911976209</c:v>
                </c:pt>
                <c:pt idx="249">
                  <c:v>23662.7315018011</c:v>
                </c:pt>
                <c:pt idx="250">
                  <c:v>23419.797806235529</c:v>
                </c:pt>
                <c:pt idx="251">
                  <c:v>23198.678421030178</c:v>
                </c:pt>
                <c:pt idx="252">
                  <c:v>22999.454127746038</c:v>
                </c:pt>
                <c:pt idx="253">
                  <c:v>22821.199462942721</c:v>
                </c:pt>
                <c:pt idx="254">
                  <c:v>22662.540849559158</c:v>
                </c:pt>
                <c:pt idx="255">
                  <c:v>22520.980200128513</c:v>
                </c:pt>
                <c:pt idx="256">
                  <c:v>22393.8816596135</c:v>
                </c:pt>
                <c:pt idx="257">
                  <c:v>22278.647017490537</c:v>
                </c:pt>
                <c:pt idx="258">
                  <c:v>22172.794682123491</c:v>
                </c:pt>
                <c:pt idx="259">
                  <c:v>22073.839931106442</c:v>
                </c:pt>
                <c:pt idx="260">
                  <c:v>21979.729332483344</c:v>
                </c:pt>
                <c:pt idx="261">
                  <c:v>21889.630782495347</c:v>
                </c:pt>
                <c:pt idx="262">
                  <c:v>21802.682078106838</c:v>
                </c:pt>
                <c:pt idx="263">
                  <c:v>21716.364744469389</c:v>
                </c:pt>
                <c:pt idx="264">
                  <c:v>21627.825484736139</c:v>
                </c:pt>
                <c:pt idx="265">
                  <c:v>21534.243171515827</c:v>
                </c:pt>
                <c:pt idx="266">
                  <c:v>21432.848775020582</c:v>
                </c:pt>
                <c:pt idx="267">
                  <c:v>21320.933722813756</c:v>
                </c:pt>
                <c:pt idx="268">
                  <c:v>21195.47973449868</c:v>
                </c:pt>
                <c:pt idx="269">
                  <c:v>21052.033861180651</c:v>
                </c:pt>
                <c:pt idx="270">
                  <c:v>20886.917874571027</c:v>
                </c:pt>
                <c:pt idx="271">
                  <c:v>20700.399638853898</c:v>
                </c:pt>
                <c:pt idx="272">
                  <c:v>20493.261685993661</c:v>
                </c:pt>
                <c:pt idx="273">
                  <c:v>20264.472486690098</c:v>
                </c:pt>
                <c:pt idx="274">
                  <c:v>20012.65560826657</c:v>
                </c:pt>
                <c:pt idx="275">
                  <c:v>19736.519840945155</c:v>
                </c:pt>
                <c:pt idx="276">
                  <c:v>19434.831781359862</c:v>
                </c:pt>
                <c:pt idx="277">
                  <c:v>19106.96480621746</c:v>
                </c:pt>
                <c:pt idx="278">
                  <c:v>18754.471655308254</c:v>
                </c:pt>
                <c:pt idx="279">
                  <c:v>18379.552241578895</c:v>
                </c:pt>
                <c:pt idx="280">
                  <c:v>17984.856152209428</c:v>
                </c:pt>
                <c:pt idx="281">
                  <c:v>17573.147585549883</c:v>
                </c:pt>
                <c:pt idx="282">
                  <c:v>17147.337936091004</c:v>
                </c:pt>
                <c:pt idx="283">
                  <c:v>16711.145397478143</c:v>
                </c:pt>
                <c:pt idx="284">
                  <c:v>16268.312628173644</c:v>
                </c:pt>
                <c:pt idx="285">
                  <c:v>15822.917341799704</c:v>
                </c:pt>
                <c:pt idx="286">
                  <c:v>15381.078007643522</c:v>
                </c:pt>
                <c:pt idx="287">
                  <c:v>14947.866876412039</c:v>
                </c:pt>
                <c:pt idx="288">
                  <c:v>14523.7461580254</c:v>
                </c:pt>
                <c:pt idx="289">
                  <c:v>14108.128491431196</c:v>
                </c:pt>
                <c:pt idx="290">
                  <c:v>13700.49121693188</c:v>
                </c:pt>
                <c:pt idx="291">
                  <c:v>13300.243147045529</c:v>
                </c:pt>
                <c:pt idx="292">
                  <c:v>12906.390844773625</c:v>
                </c:pt>
                <c:pt idx="293">
                  <c:v>12518.247630599652</c:v>
                </c:pt>
                <c:pt idx="294">
                  <c:v>12136.510030271502</c:v>
                </c:pt>
                <c:pt idx="295">
                  <c:v>11762.164890157674</c:v>
                </c:pt>
                <c:pt idx="296">
                  <c:v>11396.285111313951</c:v>
                </c:pt>
                <c:pt idx="297">
                  <c:v>11039.835080454588</c:v>
                </c:pt>
                <c:pt idx="298">
                  <c:v>10693.6593158265</c:v>
                </c:pt>
                <c:pt idx="299">
                  <c:v>10358.482171922278</c:v>
                </c:pt>
                <c:pt idx="300">
                  <c:v>10034.895690646916</c:v>
                </c:pt>
                <c:pt idx="301">
                  <c:v>9723.3922043666153</c:v>
                </c:pt>
                <c:pt idx="302">
                  <c:v>9424.1187314684739</c:v>
                </c:pt>
                <c:pt idx="303">
                  <c:v>9136.2157200173624</c:v>
                </c:pt>
                <c:pt idx="304">
                  <c:v>8858.661402898686</c:v>
                </c:pt>
                <c:pt idx="305">
                  <c:v>8590.5274570705915</c:v>
                </c:pt>
                <c:pt idx="306">
                  <c:v>8330.9655687330269</c:v>
                </c:pt>
                <c:pt idx="307">
                  <c:v>8079.3079171047993</c:v>
                </c:pt>
                <c:pt idx="308">
                  <c:v>7835.1816118056913</c:v>
                </c:pt>
                <c:pt idx="309">
                  <c:v>7599.153475680102</c:v>
                </c:pt>
                <c:pt idx="310">
                  <c:v>7371.9062055077857</c:v>
                </c:pt>
                <c:pt idx="311">
                  <c:v>7153.8889094514661</c:v>
                </c:pt>
                <c:pt idx="312">
                  <c:v>6945.4429953112958</c:v>
                </c:pt>
                <c:pt idx="313">
                  <c:v>6746.8576134559644</c:v>
                </c:pt>
                <c:pt idx="314">
                  <c:v>6558.3491777754216</c:v>
                </c:pt>
                <c:pt idx="315">
                  <c:v>6380.0853122927319</c:v>
                </c:pt>
                <c:pt idx="316">
                  <c:v>6212.2018847715954</c:v>
                </c:pt>
                <c:pt idx="317">
                  <c:v>6054.6842062610367</c:v>
                </c:pt>
                <c:pt idx="318">
                  <c:v>5907.033178726434</c:v>
                </c:pt>
                <c:pt idx="319">
                  <c:v>5768.6979088854059</c:v>
                </c:pt>
                <c:pt idx="320">
                  <c:v>5639.1499864903644</c:v>
                </c:pt>
                <c:pt idx="321">
                  <c:v>5517.8365258858521</c:v>
                </c:pt>
                <c:pt idx="322">
                  <c:v>5403.9664405544509</c:v>
                </c:pt>
                <c:pt idx="323">
                  <c:v>5296.7621102314552</c:v>
                </c:pt>
                <c:pt idx="324">
                  <c:v>5195.5760541923064</c:v>
                </c:pt>
                <c:pt idx="325">
                  <c:v>5099.8355105743194</c:v>
                </c:pt>
                <c:pt idx="326">
                  <c:v>5008.9968882166249</c:v>
                </c:pt>
                <c:pt idx="327">
                  <c:v>4922.5631541479261</c:v>
                </c:pt>
                <c:pt idx="328">
                  <c:v>4840.0626278722311</c:v>
                </c:pt>
                <c:pt idx="329">
                  <c:v>4761.0596869716728</c:v>
                </c:pt>
                <c:pt idx="330">
                  <c:v>4685.1353126148879</c:v>
                </c:pt>
                <c:pt idx="331">
                  <c:v>4611.9015472779165</c:v>
                </c:pt>
                <c:pt idx="332">
                  <c:v>4540.8667918280316</c:v>
                </c:pt>
                <c:pt idx="333">
                  <c:v>4471.0594077132146</c:v>
                </c:pt>
                <c:pt idx="334">
                  <c:v>4401.4372972326701</c:v>
                </c:pt>
                <c:pt idx="335">
                  <c:v>4331.0316502142987</c:v>
                </c:pt>
                <c:pt idx="336">
                  <c:v>4259.0294782861802</c:v>
                </c:pt>
                <c:pt idx="337">
                  <c:v>4185.0669879246261</c:v>
                </c:pt>
                <c:pt idx="338">
                  <c:v>4109.0096404936767</c:v>
                </c:pt>
                <c:pt idx="339">
                  <c:v>4031.1087808617722</c:v>
                </c:pt>
                <c:pt idx="340">
                  <c:v>3951.7062695428649</c:v>
                </c:pt>
                <c:pt idx="341">
                  <c:v>3871.129888420588</c:v>
                </c:pt>
                <c:pt idx="342">
                  <c:v>3789.6923006887528</c:v>
                </c:pt>
                <c:pt idx="343">
                  <c:v>3707.6850915559617</c:v>
                </c:pt>
                <c:pt idx="344">
                  <c:v>3625.3912928318477</c:v>
                </c:pt>
                <c:pt idx="345">
                  <c:v>3543.0718331861062</c:v>
                </c:pt>
                <c:pt idx="346">
                  <c:v>3460.9706697686529</c:v>
                </c:pt>
                <c:pt idx="347">
                  <c:v>3379.3194012217782</c:v>
                </c:pt>
                <c:pt idx="348">
                  <c:v>3298.3276378495898</c:v>
                </c:pt>
                <c:pt idx="349">
                  <c:v>3218.1882398059774</c:v>
                </c:pt>
                <c:pt idx="350">
                  <c:v>3139.081998764465</c:v>
                </c:pt>
                <c:pt idx="351">
                  <c:v>3061.1669215439838</c:v>
                </c:pt>
                <c:pt idx="352">
                  <c:v>2984.6374920269864</c:v>
                </c:pt>
                <c:pt idx="353">
                  <c:v>2909.865994178745</c:v>
                </c:pt>
                <c:pt idx="354">
                  <c:v>2837.0266745961335</c:v>
                </c:pt>
                <c:pt idx="355">
                  <c:v>2766.0106576975168</c:v>
                </c:pt>
                <c:pt idx="356">
                  <c:v>2696.774172110328</c:v>
                </c:pt>
                <c:pt idx="357">
                  <c:v>2629.2689343579887</c:v>
                </c:pt>
                <c:pt idx="358">
                  <c:v>2563.4534773708069</c:v>
                </c:pt>
                <c:pt idx="359">
                  <c:v>2499.2855028156487</c:v>
                </c:pt>
                <c:pt idx="360">
                  <c:v>2436.7237711647854</c:v>
                </c:pt>
                <c:pt idx="361">
                  <c:v>2375.7280751920193</c:v>
                </c:pt>
                <c:pt idx="362">
                  <c:v>2316.2592141322698</c:v>
                </c:pt>
                <c:pt idx="363">
                  <c:v>2258.2805338082567</c:v>
                </c:pt>
                <c:pt idx="364">
                  <c:v>2201.7516016037048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54-44C9-BC20-1233511B5B0E}"/>
            </c:ext>
          </c:extLst>
        </c:ser>
        <c:ser>
          <c:idx val="5"/>
          <c:order val="2"/>
          <c:tx>
            <c:strRef>
              <c:f>'Biomass plankton spline'!$H$1</c:f>
              <c:strCache>
                <c:ptCount val="1"/>
                <c:pt idx="0">
                  <c:v>Alg3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  <a:ln>
              <a:solidFill>
                <a:prstClr val="black"/>
              </a:solidFill>
            </a:ln>
          </c:spPr>
          <c:cat>
            <c:numRef>
              <c:f>'Biomass plankton spline'!$B$2:$B$366</c:f>
              <c:numCache>
                <c:formatCode>m/d;@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'Biomass plankton spline'!$H$2:$H$366</c:f>
              <c:numCache>
                <c:formatCode>0.00</c:formatCode>
                <c:ptCount val="365"/>
                <c:pt idx="0">
                  <c:v>320.7112162755451</c:v>
                </c:pt>
                <c:pt idx="1">
                  <c:v>316.81086431117097</c:v>
                </c:pt>
                <c:pt idx="2">
                  <c:v>312.95794675094044</c:v>
                </c:pt>
                <c:pt idx="3">
                  <c:v>309.15188671801729</c:v>
                </c:pt>
                <c:pt idx="4">
                  <c:v>305.39211435129585</c:v>
                </c:pt>
                <c:pt idx="5">
                  <c:v>301.67806672007407</c:v>
                </c:pt>
                <c:pt idx="6">
                  <c:v>298.00918773977327</c:v>
                </c:pt>
                <c:pt idx="7">
                  <c:v>294.38492808867477</c:v>
                </c:pt>
                <c:pt idx="8">
                  <c:v>290.80454355525546</c:v>
                </c:pt>
                <c:pt idx="9">
                  <c:v>287.26790369003118</c:v>
                </c:pt>
                <c:pt idx="10">
                  <c:v>283.77427491873112</c:v>
                </c:pt>
                <c:pt idx="11">
                  <c:v>280.29923563931021</c:v>
                </c:pt>
                <c:pt idx="12">
                  <c:v>276.83585525944511</c:v>
                </c:pt>
                <c:pt idx="13">
                  <c:v>273.3279150548064</c:v>
                </c:pt>
                <c:pt idx="14">
                  <c:v>269.69874537143397</c:v>
                </c:pt>
                <c:pt idx="15">
                  <c:v>265.87660002224067</c:v>
                </c:pt>
                <c:pt idx="16">
                  <c:v>261.79359667946909</c:v>
                </c:pt>
                <c:pt idx="17">
                  <c:v>257.38818139519191</c:v>
                </c:pt>
                <c:pt idx="18">
                  <c:v>252.60423212861099</c:v>
                </c:pt>
                <c:pt idx="19">
                  <c:v>247.39319385409019</c:v>
                </c:pt>
                <c:pt idx="20">
                  <c:v>241.72418253791355</c:v>
                </c:pt>
                <c:pt idx="21">
                  <c:v>235.61310906782421</c:v>
                </c:pt>
                <c:pt idx="22">
                  <c:v>229.0900516461393</c:v>
                </c:pt>
                <c:pt idx="23">
                  <c:v>222.18767795601002</c:v>
                </c:pt>
                <c:pt idx="24">
                  <c:v>214.94772042040063</c:v>
                </c:pt>
                <c:pt idx="25">
                  <c:v>207.43621829572265</c:v>
                </c:pt>
                <c:pt idx="26">
                  <c:v>199.72235319957852</c:v>
                </c:pt>
                <c:pt idx="27">
                  <c:v>191.87168303389336</c:v>
                </c:pt>
                <c:pt idx="28">
                  <c:v>183.94542697226174</c:v>
                </c:pt>
                <c:pt idx="29">
                  <c:v>176.00004652393091</c:v>
                </c:pt>
                <c:pt idx="30">
                  <c:v>168.08684395611434</c:v>
                </c:pt>
                <c:pt idx="31">
                  <c:v>160.25216083460205</c:v>
                </c:pt>
                <c:pt idx="32">
                  <c:v>152.5427707873252</c:v>
                </c:pt>
                <c:pt idx="33">
                  <c:v>145.02200351097628</c:v>
                </c:pt>
                <c:pt idx="34">
                  <c:v>137.74775539583808</c:v>
                </c:pt>
                <c:pt idx="35">
                  <c:v>130.76684573003669</c:v>
                </c:pt>
                <c:pt idx="36">
                  <c:v>124.11571631863696</c:v>
                </c:pt>
                <c:pt idx="37">
                  <c:v>117.82182543515714</c:v>
                </c:pt>
                <c:pt idx="38">
                  <c:v>111.90479148290852</c:v>
                </c:pt>
                <c:pt idx="39">
                  <c:v>106.37733577960471</c:v>
                </c:pt>
                <c:pt idx="40">
                  <c:v>101.24676485694162</c:v>
                </c:pt>
                <c:pt idx="41">
                  <c:v>96.515851431542984</c:v>
                </c:pt>
                <c:pt idx="42">
                  <c:v>92.183970314051948</c:v>
                </c:pt>
                <c:pt idx="43">
                  <c:v>88.248019741492882</c:v>
                </c:pt>
                <c:pt idx="44">
                  <c:v>84.703577575562448</c:v>
                </c:pt>
                <c:pt idx="45">
                  <c:v>81.545310056852216</c:v>
                </c:pt>
                <c:pt idx="46">
                  <c:v>78.768232610369566</c:v>
                </c:pt>
                <c:pt idx="47">
                  <c:v>76.367982193438863</c:v>
                </c:pt>
                <c:pt idx="48">
                  <c:v>74.342020818573758</c:v>
                </c:pt>
                <c:pt idx="49">
                  <c:v>72.689748056051855</c:v>
                </c:pt>
                <c:pt idx="50">
                  <c:v>71.401377382184293</c:v>
                </c:pt>
                <c:pt idx="51">
                  <c:v>70.422376078289716</c:v>
                </c:pt>
                <c:pt idx="52">
                  <c:v>69.697258280184158</c:v>
                </c:pt>
                <c:pt idx="53">
                  <c:v>69.19481352217467</c:v>
                </c:pt>
                <c:pt idx="54">
                  <c:v>68.891448160908155</c:v>
                </c:pt>
                <c:pt idx="55">
                  <c:v>68.765832036958571</c:v>
                </c:pt>
                <c:pt idx="56">
                  <c:v>68.798156395120543</c:v>
                </c:pt>
                <c:pt idx="57">
                  <c:v>68.969949245696981</c:v>
                </c:pt>
                <c:pt idx="58">
                  <c:v>69.263241417423856</c:v>
                </c:pt>
                <c:pt idx="59">
                  <c:v>69.66060028621645</c:v>
                </c:pt>
                <c:pt idx="60">
                  <c:v>70.144690491773432</c:v>
                </c:pt>
                <c:pt idx="61">
                  <c:v>70.701111947488286</c:v>
                </c:pt>
                <c:pt idx="62">
                  <c:v>71.328266160225994</c:v>
                </c:pt>
                <c:pt idx="63">
                  <c:v>72.027753343522079</c:v>
                </c:pt>
                <c:pt idx="64">
                  <c:v>72.801486331597232</c:v>
                </c:pt>
                <c:pt idx="65">
                  <c:v>73.651499865207441</c:v>
                </c:pt>
                <c:pt idx="66">
                  <c:v>74.580212363076299</c:v>
                </c:pt>
                <c:pt idx="67">
                  <c:v>75.590131824140741</c:v>
                </c:pt>
                <c:pt idx="68">
                  <c:v>76.684122896485192</c:v>
                </c:pt>
                <c:pt idx="69">
                  <c:v>77.864077985145641</c:v>
                </c:pt>
                <c:pt idx="70">
                  <c:v>79.127320568782523</c:v>
                </c:pt>
                <c:pt idx="71">
                  <c:v>80.469658219268553</c:v>
                </c:pt>
                <c:pt idx="72">
                  <c:v>81.886799674431401</c:v>
                </c:pt>
                <c:pt idx="73">
                  <c:v>83.374135958383334</c:v>
                </c:pt>
                <c:pt idx="74">
                  <c:v>84.926506500340381</c:v>
                </c:pt>
                <c:pt idx="75">
                  <c:v>86.538547437636495</c:v>
                </c:pt>
                <c:pt idx="76">
                  <c:v>88.204172561149491</c:v>
                </c:pt>
                <c:pt idx="77">
                  <c:v>89.917997402452897</c:v>
                </c:pt>
                <c:pt idx="78">
                  <c:v>91.678275395413678</c:v>
                </c:pt>
                <c:pt idx="79">
                  <c:v>93.484028480991839</c:v>
                </c:pt>
                <c:pt idx="80">
                  <c:v>95.334335372410806</c:v>
                </c:pt>
                <c:pt idx="81">
                  <c:v>97.228004041230406</c:v>
                </c:pt>
                <c:pt idx="82">
                  <c:v>99.163617709606314</c:v>
                </c:pt>
                <c:pt idx="83">
                  <c:v>101.1398686688805</c:v>
                </c:pt>
                <c:pt idx="84">
                  <c:v>103.15493270260767</c:v>
                </c:pt>
                <c:pt idx="85">
                  <c:v>105.2070810892903</c:v>
                </c:pt>
                <c:pt idx="86">
                  <c:v>107.29425352862465</c:v>
                </c:pt>
                <c:pt idx="87">
                  <c:v>109.41418665312244</c:v>
                </c:pt>
                <c:pt idx="88">
                  <c:v>111.56448282292646</c:v>
                </c:pt>
                <c:pt idx="89">
                  <c:v>113.74245197049905</c:v>
                </c:pt>
                <c:pt idx="90">
                  <c:v>115.94525745816586</c:v>
                </c:pt>
                <c:pt idx="91">
                  <c:v>118.16975324383216</c:v>
                </c:pt>
                <c:pt idx="92">
                  <c:v>120.41255378732106</c:v>
                </c:pt>
                <c:pt idx="93">
                  <c:v>122.67011406791721</c:v>
                </c:pt>
                <c:pt idx="94">
                  <c:v>124.93864687218385</c:v>
                </c:pt>
                <c:pt idx="95">
                  <c:v>127.21394366753562</c:v>
                </c:pt>
                <c:pt idx="96">
                  <c:v>129.49180604281153</c:v>
                </c:pt>
                <c:pt idx="97">
                  <c:v>131.76752116819353</c:v>
                </c:pt>
                <c:pt idx="98">
                  <c:v>134.03630398027639</c:v>
                </c:pt>
                <c:pt idx="99">
                  <c:v>136.29312686596776</c:v>
                </c:pt>
                <c:pt idx="100">
                  <c:v>138.53262820257993</c:v>
                </c:pt>
                <c:pt idx="101">
                  <c:v>140.74920858390021</c:v>
                </c:pt>
                <c:pt idx="102">
                  <c:v>142.93713832962374</c:v>
                </c:pt>
                <c:pt idx="103">
                  <c:v>145.09037430579843</c:v>
                </c:pt>
                <c:pt idx="104">
                  <c:v>147.20276903523487</c:v>
                </c:pt>
                <c:pt idx="105">
                  <c:v>149.2678857599835</c:v>
                </c:pt>
                <c:pt idx="106">
                  <c:v>151.27921794296697</c:v>
                </c:pt>
                <c:pt idx="107">
                  <c:v>153.22989681994622</c:v>
                </c:pt>
                <c:pt idx="108">
                  <c:v>155.11323725644732</c:v>
                </c:pt>
                <c:pt idx="109">
                  <c:v>156.9222373543065</c:v>
                </c:pt>
                <c:pt idx="110">
                  <c:v>158.64981184187602</c:v>
                </c:pt>
                <c:pt idx="111">
                  <c:v>160.2889319810499</c:v>
                </c:pt>
                <c:pt idx="112">
                  <c:v>161.83243765774952</c:v>
                </c:pt>
                <c:pt idx="113">
                  <c:v>163.27317813896664</c:v>
                </c:pt>
                <c:pt idx="114">
                  <c:v>164.59286648970638</c:v>
                </c:pt>
                <c:pt idx="115">
                  <c:v>165.72736147826794</c:v>
                </c:pt>
                <c:pt idx="116">
                  <c:v>166.59970085619904</c:v>
                </c:pt>
                <c:pt idx="117">
                  <c:v>167.13267471264345</c:v>
                </c:pt>
                <c:pt idx="118">
                  <c:v>167.24995355409624</c:v>
                </c:pt>
                <c:pt idx="119">
                  <c:v>166.88355664672059</c:v>
                </c:pt>
                <c:pt idx="120">
                  <c:v>165.99419734799548</c:v>
                </c:pt>
                <c:pt idx="121">
                  <c:v>164.55396739230514</c:v>
                </c:pt>
                <c:pt idx="122">
                  <c:v>162.54146586304631</c:v>
                </c:pt>
                <c:pt idx="123">
                  <c:v>159.94277348185094</c:v>
                </c:pt>
                <c:pt idx="124">
                  <c:v>156.75232158078336</c:v>
                </c:pt>
                <c:pt idx="125">
                  <c:v>152.98824541567561</c:v>
                </c:pt>
                <c:pt idx="126">
                  <c:v>148.73341553691151</c:v>
                </c:pt>
                <c:pt idx="127">
                  <c:v>144.08506581310462</c:v>
                </c:pt>
                <c:pt idx="128">
                  <c:v>139.13687372955928</c:v>
                </c:pt>
                <c:pt idx="129">
                  <c:v>133.97759968740479</c:v>
                </c:pt>
                <c:pt idx="130">
                  <c:v>128.68891697272005</c:v>
                </c:pt>
                <c:pt idx="131">
                  <c:v>123.34547668576906</c:v>
                </c:pt>
                <c:pt idx="132">
                  <c:v>118.01341050884929</c:v>
                </c:pt>
                <c:pt idx="133">
                  <c:v>112.7505765113614</c:v>
                </c:pt>
                <c:pt idx="134">
                  <c:v>107.60654350750197</c:v>
                </c:pt>
                <c:pt idx="135">
                  <c:v>102.61970691203265</c:v>
                </c:pt>
                <c:pt idx="136">
                  <c:v>97.809317468737703</c:v>
                </c:pt>
                <c:pt idx="137">
                  <c:v>93.187529565131427</c:v>
                </c:pt>
                <c:pt idx="138">
                  <c:v>88.763706118666377</c:v>
                </c:pt>
                <c:pt idx="139">
                  <c:v>84.544265665058106</c:v>
                </c:pt>
                <c:pt idx="140">
                  <c:v>80.532822919407096</c:v>
                </c:pt>
                <c:pt idx="141">
                  <c:v>76.729742063573681</c:v>
                </c:pt>
                <c:pt idx="142">
                  <c:v>73.133322444927302</c:v>
                </c:pt>
                <c:pt idx="143">
                  <c:v>69.740799597823724</c:v>
                </c:pt>
                <c:pt idx="144">
                  <c:v>66.5484426577829</c:v>
                </c:pt>
                <c:pt idx="145">
                  <c:v>63.551708257517888</c:v>
                </c:pt>
                <c:pt idx="146">
                  <c:v>60.745557543681016</c:v>
                </c:pt>
                <c:pt idx="147">
                  <c:v>58.124439741550461</c:v>
                </c:pt>
                <c:pt idx="148">
                  <c:v>55.682535477684368</c:v>
                </c:pt>
                <c:pt idx="149">
                  <c:v>53.413962166079266</c:v>
                </c:pt>
                <c:pt idx="150">
                  <c:v>51.31273432458952</c:v>
                </c:pt>
                <c:pt idx="151">
                  <c:v>49.372986187672524</c:v>
                </c:pt>
                <c:pt idx="152">
                  <c:v>47.591136431650582</c:v>
                </c:pt>
                <c:pt idx="153">
                  <c:v>45.971983223433192</c:v>
                </c:pt>
                <c:pt idx="154">
                  <c:v>44.521274875000266</c:v>
                </c:pt>
                <c:pt idx="155">
                  <c:v>43.244087792632556</c:v>
                </c:pt>
                <c:pt idx="156">
                  <c:v>42.145158400208494</c:v>
                </c:pt>
                <c:pt idx="157">
                  <c:v>41.229469698299951</c:v>
                </c:pt>
                <c:pt idx="158">
                  <c:v>40.499550762140025</c:v>
                </c:pt>
                <c:pt idx="159">
                  <c:v>39.947020589030011</c:v>
                </c:pt>
                <c:pt idx="160">
                  <c:v>39.562426248856099</c:v>
                </c:pt>
                <c:pt idx="161">
                  <c:v>39.338471567032059</c:v>
                </c:pt>
                <c:pt idx="162">
                  <c:v>39.269953919702289</c:v>
                </c:pt>
                <c:pt idx="163">
                  <c:v>39.353498746680884</c:v>
                </c:pt>
                <c:pt idx="164">
                  <c:v>39.590132756144236</c:v>
                </c:pt>
                <c:pt idx="165">
                  <c:v>39.992983335188221</c:v>
                </c:pt>
                <c:pt idx="166">
                  <c:v>40.580394918322511</c:v>
                </c:pt>
                <c:pt idx="167">
                  <c:v>41.373812512682903</c:v>
                </c:pt>
                <c:pt idx="168">
                  <c:v>42.398755091105528</c:v>
                </c:pt>
                <c:pt idx="169">
                  <c:v>43.682060341234944</c:v>
                </c:pt>
                <c:pt idx="170">
                  <c:v>45.240500971092487</c:v>
                </c:pt>
                <c:pt idx="171">
                  <c:v>47.091376868804865</c:v>
                </c:pt>
                <c:pt idx="172">
                  <c:v>49.256014730317879</c:v>
                </c:pt>
                <c:pt idx="173">
                  <c:v>51.759543921982868</c:v>
                </c:pt>
                <c:pt idx="174">
                  <c:v>54.62892013301061</c:v>
                </c:pt>
                <c:pt idx="175">
                  <c:v>57.894604616577809</c:v>
                </c:pt>
                <c:pt idx="176">
                  <c:v>61.591228526935211</c:v>
                </c:pt>
                <c:pt idx="177">
                  <c:v>65.757839756814974</c:v>
                </c:pt>
                <c:pt idx="178">
                  <c:v>70.43785152206128</c:v>
                </c:pt>
                <c:pt idx="179">
                  <c:v>75.679308427916311</c:v>
                </c:pt>
                <c:pt idx="180">
                  <c:v>81.53474095921446</c:v>
                </c:pt>
                <c:pt idx="181">
                  <c:v>88.063482979151644</c:v>
                </c:pt>
                <c:pt idx="182">
                  <c:v>95.340018484212635</c:v>
                </c:pt>
                <c:pt idx="183">
                  <c:v>103.449581597855</c:v>
                </c:pt>
                <c:pt idx="184">
                  <c:v>112.48789898598146</c:v>
                </c:pt>
                <c:pt idx="185">
                  <c:v>122.56175069299803</c:v>
                </c:pt>
                <c:pt idx="186">
                  <c:v>133.7938507406071</c:v>
                </c:pt>
                <c:pt idx="187">
                  <c:v>146.33600820132824</c:v>
                </c:pt>
                <c:pt idx="188">
                  <c:v>160.36627889641207</c:v>
                </c:pt>
                <c:pt idx="189">
                  <c:v>176.09119959076676</c:v>
                </c:pt>
                <c:pt idx="190">
                  <c:v>193.75449898895022</c:v>
                </c:pt>
                <c:pt idx="191">
                  <c:v>213.64148393716687</c:v>
                </c:pt>
                <c:pt idx="192">
                  <c:v>236.08523391785241</c:v>
                </c:pt>
                <c:pt idx="193">
                  <c:v>261.46263882788128</c:v>
                </c:pt>
                <c:pt idx="194">
                  <c:v>290.15440073406296</c:v>
                </c:pt>
                <c:pt idx="195">
                  <c:v>322.57235675631409</c:v>
                </c:pt>
                <c:pt idx="196">
                  <c:v>359.16625508012896</c:v>
                </c:pt>
                <c:pt idx="197">
                  <c:v>400.40106464427083</c:v>
                </c:pt>
                <c:pt idx="198">
                  <c:v>446.76612786315155</c:v>
                </c:pt>
                <c:pt idx="199">
                  <c:v>498.77384360886037</c:v>
                </c:pt>
                <c:pt idx="200">
                  <c:v>556.95385830053692</c:v>
                </c:pt>
                <c:pt idx="201">
                  <c:v>621.84275378078144</c:v>
                </c:pt>
                <c:pt idx="202">
                  <c:v>694.02556672688274</c:v>
                </c:pt>
                <c:pt idx="203">
                  <c:v>774.33766039118473</c:v>
                </c:pt>
                <c:pt idx="204">
                  <c:v>863.81885674882062</c:v>
                </c:pt>
                <c:pt idx="205">
                  <c:v>963.63835029737334</c:v>
                </c:pt>
                <c:pt idx="206">
                  <c:v>1074.3549496121079</c:v>
                </c:pt>
                <c:pt idx="207">
                  <c:v>1196.14701283873</c:v>
                </c:pt>
                <c:pt idx="208">
                  <c:v>1328.8762073586984</c:v>
                </c:pt>
                <c:pt idx="209">
                  <c:v>1471.9980042116392</c:v>
                </c:pt>
                <c:pt idx="210">
                  <c:v>1624.662122723425</c:v>
                </c:pt>
                <c:pt idx="211">
                  <c:v>1786.3263994842866</c:v>
                </c:pt>
                <c:pt idx="212">
                  <c:v>1956.4072489696462</c:v>
                </c:pt>
                <c:pt idx="213">
                  <c:v>2134.1102594141216</c:v>
                </c:pt>
                <c:pt idx="214">
                  <c:v>2318.4244510496605</c:v>
                </c:pt>
                <c:pt idx="215">
                  <c:v>2508.104945325103</c:v>
                </c:pt>
                <c:pt idx="216">
                  <c:v>2701.6067992175495</c:v>
                </c:pt>
                <c:pt idx="217">
                  <c:v>2896.8173351537512</c:v>
                </c:pt>
                <c:pt idx="218">
                  <c:v>3091.162966656314</c:v>
                </c:pt>
                <c:pt idx="219">
                  <c:v>3281.4756218686516</c:v>
                </c:pt>
                <c:pt idx="220">
                  <c:v>3464.1723651680795</c:v>
                </c:pt>
                <c:pt idx="221">
                  <c:v>3635.373803401299</c:v>
                </c:pt>
                <c:pt idx="222">
                  <c:v>3791.15046321196</c:v>
                </c:pt>
                <c:pt idx="223">
                  <c:v>3928.1110480260313</c:v>
                </c:pt>
                <c:pt idx="224">
                  <c:v>4043.6964877741016</c:v>
                </c:pt>
                <c:pt idx="225">
                  <c:v>4137.8022971322671</c:v>
                </c:pt>
                <c:pt idx="226">
                  <c:v>4211.4111093896881</c:v>
                </c:pt>
                <c:pt idx="227">
                  <c:v>4266.0199585592618</c:v>
                </c:pt>
                <c:pt idx="228">
                  <c:v>4303.536530991476</c:v>
                </c:pt>
                <c:pt idx="229">
                  <c:v>4326.3509951804426</c:v>
                </c:pt>
                <c:pt idx="230">
                  <c:v>4337.6742546667583</c:v>
                </c:pt>
                <c:pt idx="231">
                  <c:v>4341.0339794660122</c:v>
                </c:pt>
                <c:pt idx="232">
                  <c:v>4339.5237365505009</c:v>
                </c:pt>
                <c:pt idx="233">
                  <c:v>4334.2570441347534</c:v>
                </c:pt>
                <c:pt idx="234">
                  <c:v>4325.7932547077016</c:v>
                </c:pt>
                <c:pt idx="235">
                  <c:v>4314.4112933232091</c:v>
                </c:pt>
                <c:pt idx="236">
                  <c:v>4300.3101520926484</c:v>
                </c:pt>
                <c:pt idx="237">
                  <c:v>4283.7067337893577</c:v>
                </c:pt>
                <c:pt idx="238">
                  <c:v>4265.0501794604561</c:v>
                </c:pt>
                <c:pt idx="239">
                  <c:v>4245.7743997739399</c:v>
                </c:pt>
                <c:pt idx="240">
                  <c:v>4227.2039369650256</c:v>
                </c:pt>
                <c:pt idx="241">
                  <c:v>4209.3477916907987</c:v>
                </c:pt>
                <c:pt idx="242">
                  <c:v>4191.9331655869019</c:v>
                </c:pt>
                <c:pt idx="243">
                  <c:v>4174.8683814734914</c:v>
                </c:pt>
                <c:pt idx="244">
                  <c:v>4158.1065157630655</c:v>
                </c:pt>
                <c:pt idx="245">
                  <c:v>4141.6990187671736</c:v>
                </c:pt>
                <c:pt idx="246">
                  <c:v>4126.079775851259</c:v>
                </c:pt>
                <c:pt idx="247">
                  <c:v>4111.6906224246795</c:v>
                </c:pt>
                <c:pt idx="248">
                  <c:v>4098.7009035368501</c:v>
                </c:pt>
                <c:pt idx="249">
                  <c:v>4087.196811389726</c:v>
                </c:pt>
                <c:pt idx="250">
                  <c:v>4077.2734449547033</c:v>
                </c:pt>
                <c:pt idx="251">
                  <c:v>4069.0181492087554</c:v>
                </c:pt>
                <c:pt idx="252">
                  <c:v>4062.5588594574142</c:v>
                </c:pt>
                <c:pt idx="253">
                  <c:v>4058.1317820946733</c:v>
                </c:pt>
                <c:pt idx="254">
                  <c:v>4055.9130244877783</c:v>
                </c:pt>
                <c:pt idx="255">
                  <c:v>4055.6937455306947</c:v>
                </c:pt>
                <c:pt idx="256">
                  <c:v>4057.1277072414355</c:v>
                </c:pt>
                <c:pt idx="257">
                  <c:v>4059.6904182985554</c:v>
                </c:pt>
                <c:pt idx="258">
                  <c:v>4062.8123029723833</c:v>
                </c:pt>
                <c:pt idx="259">
                  <c:v>4065.9281334935977</c:v>
                </c:pt>
                <c:pt idx="260">
                  <c:v>4068.465382780435</c:v>
                </c:pt>
                <c:pt idx="261">
                  <c:v>4069.9207864172095</c:v>
                </c:pt>
                <c:pt idx="262">
                  <c:v>4070.0477358324015</c:v>
                </c:pt>
                <c:pt idx="263">
                  <c:v>4068.6797118692261</c:v>
                </c:pt>
                <c:pt idx="264">
                  <c:v>4065.7054949462049</c:v>
                </c:pt>
                <c:pt idx="265">
                  <c:v>4061.0272707719191</c:v>
                </c:pt>
                <c:pt idx="266">
                  <c:v>4054.5497514821141</c:v>
                </c:pt>
                <c:pt idx="267">
                  <c:v>4046.1862085411162</c:v>
                </c:pt>
                <c:pt idx="268">
                  <c:v>4035.8420563680538</c:v>
                </c:pt>
                <c:pt idx="269">
                  <c:v>4023.3485183916046</c:v>
                </c:pt>
                <c:pt idx="270">
                  <c:v>4008.1922703820946</c:v>
                </c:pt>
                <c:pt idx="271">
                  <c:v>3990.1907488708839</c:v>
                </c:pt>
                <c:pt idx="272">
                  <c:v>3970.8083061946777</c:v>
                </c:pt>
                <c:pt idx="273">
                  <c:v>3951.4816685730252</c:v>
                </c:pt>
                <c:pt idx="274">
                  <c:v>3931.9765438784575</c:v>
                </c:pt>
                <c:pt idx="275">
                  <c:v>3911.6565785486455</c:v>
                </c:pt>
                <c:pt idx="276">
                  <c:v>3889.8451255090072</c:v>
                </c:pt>
                <c:pt idx="277">
                  <c:v>3865.8957012850265</c:v>
                </c:pt>
                <c:pt idx="278">
                  <c:v>3839.2159592892135</c:v>
                </c:pt>
                <c:pt idx="279">
                  <c:v>3809.2440345144878</c:v>
                </c:pt>
                <c:pt idx="280">
                  <c:v>3775.4057850715585</c:v>
                </c:pt>
                <c:pt idx="281">
                  <c:v>3737.1558134470324</c:v>
                </c:pt>
                <c:pt idx="282">
                  <c:v>3693.9637667897391</c:v>
                </c:pt>
                <c:pt idx="283">
                  <c:v>3645.257463615711</c:v>
                </c:pt>
                <c:pt idx="284">
                  <c:v>3590.5048600837908</c:v>
                </c:pt>
                <c:pt idx="285">
                  <c:v>3529.5168660894847</c:v>
                </c:pt>
                <c:pt idx="286">
                  <c:v>3463.1688167702132</c:v>
                </c:pt>
                <c:pt idx="287">
                  <c:v>3392.3774882477846</c:v>
                </c:pt>
                <c:pt idx="288">
                  <c:v>3317.8593182045051</c:v>
                </c:pt>
                <c:pt idx="289">
                  <c:v>3239.8358414116201</c:v>
                </c:pt>
                <c:pt idx="290">
                  <c:v>3158.4346348477711</c:v>
                </c:pt>
                <c:pt idx="291">
                  <c:v>3073.809412372299</c:v>
                </c:pt>
                <c:pt idx="292">
                  <c:v>2986.4399548312663</c:v>
                </c:pt>
                <c:pt idx="293">
                  <c:v>2897.9480151513799</c:v>
                </c:pt>
                <c:pt idx="294">
                  <c:v>2809.9018060123358</c:v>
                </c:pt>
                <c:pt idx="295">
                  <c:v>2722.9881713579748</c:v>
                </c:pt>
                <c:pt idx="296">
                  <c:v>2637.6473944177119</c:v>
                </c:pt>
                <c:pt idx="297">
                  <c:v>2554.2676658907048</c:v>
                </c:pt>
                <c:pt idx="298">
                  <c:v>2473.1756651108435</c:v>
                </c:pt>
                <c:pt idx="299">
                  <c:v>2394.5884322376446</c:v>
                </c:pt>
                <c:pt idx="300">
                  <c:v>2318.6783724345055</c:v>
                </c:pt>
                <c:pt idx="301">
                  <c:v>2245.5855964889088</c:v>
                </c:pt>
                <c:pt idx="302">
                  <c:v>2175.4271653125415</c:v>
                </c:pt>
                <c:pt idx="303">
                  <c:v>2108.397249818338</c:v>
                </c:pt>
                <c:pt idx="304">
                  <c:v>2045.0579365500585</c:v>
                </c:pt>
                <c:pt idx="305">
                  <c:v>1985.9877380206924</c:v>
                </c:pt>
                <c:pt idx="306">
                  <c:v>1931.6968662219774</c:v>
                </c:pt>
                <c:pt idx="307">
                  <c:v>1882.6368190239248</c:v>
                </c:pt>
                <c:pt idx="308">
                  <c:v>1839.1417972107736</c:v>
                </c:pt>
                <c:pt idx="309">
                  <c:v>1801.2341249161793</c:v>
                </c:pt>
                <c:pt idx="310">
                  <c:v>1768.7690857907176</c:v>
                </c:pt>
                <c:pt idx="311">
                  <c:v>1741.1888845340304</c:v>
                </c:pt>
                <c:pt idx="312">
                  <c:v>1717.8888742762038</c:v>
                </c:pt>
                <c:pt idx="313">
                  <c:v>1698.3192890646569</c:v>
                </c:pt>
                <c:pt idx="314">
                  <c:v>1681.9731964830094</c:v>
                </c:pt>
                <c:pt idx="315">
                  <c:v>1668.378603557165</c:v>
                </c:pt>
                <c:pt idx="316">
                  <c:v>1657.0931642853232</c:v>
                </c:pt>
                <c:pt idx="317">
                  <c:v>1647.6487471213529</c:v>
                </c:pt>
                <c:pt idx="318">
                  <c:v>1639.4316047186824</c:v>
                </c:pt>
                <c:pt idx="319">
                  <c:v>1631.7971380659251</c:v>
                </c:pt>
                <c:pt idx="320">
                  <c:v>1624.118292987527</c:v>
                </c:pt>
                <c:pt idx="321">
                  <c:v>1615.7496905818446</c:v>
                </c:pt>
                <c:pt idx="322">
                  <c:v>1605.9608410631183</c:v>
                </c:pt>
                <c:pt idx="323">
                  <c:v>1594.1293708424539</c:v>
                </c:pt>
                <c:pt idx="324">
                  <c:v>1580.0998357271453</c:v>
                </c:pt>
                <c:pt idx="325">
                  <c:v>1563.8452036432263</c:v>
                </c:pt>
                <c:pt idx="326">
                  <c:v>1545.3511676689559</c:v>
                </c:pt>
                <c:pt idx="327">
                  <c:v>1524.6147252540864</c:v>
                </c:pt>
                <c:pt idx="328">
                  <c:v>1501.6501272589373</c:v>
                </c:pt>
                <c:pt idx="329">
                  <c:v>1476.4839924527082</c:v>
                </c:pt>
                <c:pt idx="330">
                  <c:v>1449.1568112151867</c:v>
                </c:pt>
                <c:pt idx="331">
                  <c:v>1419.7261886017845</c:v>
                </c:pt>
                <c:pt idx="332">
                  <c:v>1388.3099688670691</c:v>
                </c:pt>
                <c:pt idx="333">
                  <c:v>1355.209333026273</c:v>
                </c:pt>
                <c:pt idx="334">
                  <c:v>1320.7603498854894</c:v>
                </c:pt>
                <c:pt idx="335">
                  <c:v>1285.2835890354329</c:v>
                </c:pt>
                <c:pt idx="336">
                  <c:v>1249.0348365046766</c:v>
                </c:pt>
                <c:pt idx="337">
                  <c:v>1212.0689035822231</c:v>
                </c:pt>
                <c:pt idx="338">
                  <c:v>1174.4560409673074</c:v>
                </c:pt>
                <c:pt idx="339">
                  <c:v>1136.4850571886996</c:v>
                </c:pt>
                <c:pt idx="340">
                  <c:v>1098.4717101623942</c:v>
                </c:pt>
                <c:pt idx="341">
                  <c:v>1060.7007659899089</c:v>
                </c:pt>
                <c:pt idx="342">
                  <c:v>1023.4259467522328</c:v>
                </c:pt>
                <c:pt idx="343">
                  <c:v>986.87051897374181</c:v>
                </c:pt>
                <c:pt idx="344">
                  <c:v>951.22907332360228</c:v>
                </c:pt>
                <c:pt idx="345">
                  <c:v>916.6670462595273</c:v>
                </c:pt>
                <c:pt idx="346">
                  <c:v>883.32528579619225</c:v>
                </c:pt>
                <c:pt idx="347">
                  <c:v>851.3201689207167</c:v>
                </c:pt>
                <c:pt idx="348">
                  <c:v>820.74656693530096</c:v>
                </c:pt>
                <c:pt idx="349">
                  <c:v>791.68022213343625</c:v>
                </c:pt>
                <c:pt idx="350">
                  <c:v>764.18016421733239</c:v>
                </c:pt>
                <c:pt idx="351">
                  <c:v>738.29163379978411</c:v>
                </c:pt>
                <c:pt idx="352">
                  <c:v>713.94097782642564</c:v>
                </c:pt>
                <c:pt idx="353">
                  <c:v>690.64953445449135</c:v>
                </c:pt>
                <c:pt idx="354">
                  <c:v>668.08460301901232</c:v>
                </c:pt>
                <c:pt idx="355">
                  <c:v>646.25691399851758</c:v>
                </c:pt>
                <c:pt idx="356">
                  <c:v>625.14238017696221</c:v>
                </c:pt>
                <c:pt idx="357">
                  <c:v>604.71770131687128</c:v>
                </c:pt>
                <c:pt idx="358">
                  <c:v>584.96074391087927</c:v>
                </c:pt>
                <c:pt idx="359">
                  <c:v>565.84888120728556</c:v>
                </c:pt>
                <c:pt idx="360">
                  <c:v>547.36144210784471</c:v>
                </c:pt>
                <c:pt idx="361">
                  <c:v>529.47802541757881</c:v>
                </c:pt>
                <c:pt idx="362">
                  <c:v>512.17889649023209</c:v>
                </c:pt>
                <c:pt idx="363">
                  <c:v>495.44496545076606</c:v>
                </c:pt>
                <c:pt idx="364">
                  <c:v>479.25809832564721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54-44C9-BC20-1233511B5B0E}"/>
            </c:ext>
          </c:extLst>
        </c:ser>
        <c:ser>
          <c:idx val="6"/>
          <c:order val="3"/>
          <c:tx>
            <c:strRef>
              <c:f>'Biomass plankton spline'!$I$1</c:f>
              <c:strCache>
                <c:ptCount val="1"/>
                <c:pt idx="0">
                  <c:v>Alg4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  <a:ln>
              <a:solidFill>
                <a:prstClr val="black"/>
              </a:solidFill>
            </a:ln>
          </c:spPr>
          <c:cat>
            <c:numRef>
              <c:f>'Biomass plankton spline'!$B$2:$B$366</c:f>
              <c:numCache>
                <c:formatCode>m/d;@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'Biomass plankton spline'!$I$2:$I$366</c:f>
              <c:numCache>
                <c:formatCode>0.00</c:formatCode>
                <c:ptCount val="365"/>
                <c:pt idx="0">
                  <c:v>7903.7302827036028</c:v>
                </c:pt>
                <c:pt idx="1">
                  <c:v>7950.1920711721805</c:v>
                </c:pt>
                <c:pt idx="2">
                  <c:v>7996.9269835595396</c:v>
                </c:pt>
                <c:pt idx="3">
                  <c:v>8043.9700792761087</c:v>
                </c:pt>
                <c:pt idx="4">
                  <c:v>8091.3684316500703</c:v>
                </c:pt>
                <c:pt idx="5">
                  <c:v>8139.1758312888524</c:v>
                </c:pt>
                <c:pt idx="6">
                  <c:v>8187.4416245595257</c:v>
                </c:pt>
                <c:pt idx="7">
                  <c:v>8236.2219902305969</c:v>
                </c:pt>
                <c:pt idx="8">
                  <c:v>8285.6835151402302</c:v>
                </c:pt>
                <c:pt idx="9">
                  <c:v>8336.4821233456023</c:v>
                </c:pt>
                <c:pt idx="10">
                  <c:v>8389.4062851380895</c:v>
                </c:pt>
                <c:pt idx="11">
                  <c:v>8444.9548821783173</c:v>
                </c:pt>
                <c:pt idx="12">
                  <c:v>8502.379858671633</c:v>
                </c:pt>
                <c:pt idx="13">
                  <c:v>8560.7174818786461</c:v>
                </c:pt>
                <c:pt idx="14">
                  <c:v>8619.5151244148728</c:v>
                </c:pt>
                <c:pt idx="15">
                  <c:v>8678.4278619191264</c:v>
                </c:pt>
                <c:pt idx="16">
                  <c:v>8737.0952307442203</c:v>
                </c:pt>
                <c:pt idx="17">
                  <c:v>8795.1654388403476</c:v>
                </c:pt>
                <c:pt idx="18">
                  <c:v>8852.2531899694022</c:v>
                </c:pt>
                <c:pt idx="19">
                  <c:v>8907.988621612556</c:v>
                </c:pt>
                <c:pt idx="20">
                  <c:v>8962.2794744047751</c:v>
                </c:pt>
                <c:pt idx="21">
                  <c:v>9016.2449793191172</c:v>
                </c:pt>
                <c:pt idx="22">
                  <c:v>9071.340231694543</c:v>
                </c:pt>
                <c:pt idx="23">
                  <c:v>9129.068850913447</c:v>
                </c:pt>
                <c:pt idx="24">
                  <c:v>9190.7889855204139</c:v>
                </c:pt>
                <c:pt idx="25">
                  <c:v>9257.2822862342382</c:v>
                </c:pt>
                <c:pt idx="26">
                  <c:v>9329.1957535708971</c:v>
                </c:pt>
                <c:pt idx="27">
                  <c:v>9407.1956868340149</c:v>
                </c:pt>
                <c:pt idx="28">
                  <c:v>9491.9777276400364</c:v>
                </c:pt>
                <c:pt idx="29">
                  <c:v>9584.0053624045377</c:v>
                </c:pt>
                <c:pt idx="30">
                  <c:v>9682.6551626094952</c:v>
                </c:pt>
                <c:pt idx="31">
                  <c:v>9787.0136742662089</c:v>
                </c:pt>
                <c:pt idx="32">
                  <c:v>9896.1112257067889</c:v>
                </c:pt>
                <c:pt idx="33">
                  <c:v>10009.053967585955</c:v>
                </c:pt>
                <c:pt idx="34">
                  <c:v>10125.320820346047</c:v>
                </c:pt>
                <c:pt idx="35">
                  <c:v>10244.450631028782</c:v>
                </c:pt>
                <c:pt idx="36">
                  <c:v>10365.973570237578</c:v>
                </c:pt>
                <c:pt idx="37">
                  <c:v>10489.374285032942</c:v>
                </c:pt>
                <c:pt idx="38">
                  <c:v>10614.148367921913</c:v>
                </c:pt>
                <c:pt idx="39">
                  <c:v>10739.729229173074</c:v>
                </c:pt>
                <c:pt idx="40">
                  <c:v>10865.553138628942</c:v>
                </c:pt>
                <c:pt idx="41">
                  <c:v>10991.07593038698</c:v>
                </c:pt>
                <c:pt idx="42">
                  <c:v>11115.744818691895</c:v>
                </c:pt>
                <c:pt idx="43">
                  <c:v>11238.983985164716</c:v>
                </c:pt>
                <c:pt idx="44">
                  <c:v>11360.171544483032</c:v>
                </c:pt>
                <c:pt idx="45">
                  <c:v>11478.702856974172</c:v>
                </c:pt>
                <c:pt idx="46">
                  <c:v>11593.929519232588</c:v>
                </c:pt>
                <c:pt idx="47">
                  <c:v>11705.175946085546</c:v>
                </c:pt>
                <c:pt idx="48">
                  <c:v>11811.871939621669</c:v>
                </c:pt>
                <c:pt idx="49">
                  <c:v>11913.808051097294</c:v>
                </c:pt>
                <c:pt idx="50">
                  <c:v>12010.886358326803</c:v>
                </c:pt>
                <c:pt idx="51">
                  <c:v>12102.798026778948</c:v>
                </c:pt>
                <c:pt idx="52">
                  <c:v>12188.314401920386</c:v>
                </c:pt>
                <c:pt idx="53">
                  <c:v>12265.955485913257</c:v>
                </c:pt>
                <c:pt idx="54">
                  <c:v>12334.152768170516</c:v>
                </c:pt>
                <c:pt idx="55">
                  <c:v>12391.042921617194</c:v>
                </c:pt>
                <c:pt idx="56">
                  <c:v>12434.699301734589</c:v>
                </c:pt>
                <c:pt idx="57">
                  <c:v>12463.200726339286</c:v>
                </c:pt>
                <c:pt idx="58">
                  <c:v>12474.712964801174</c:v>
                </c:pt>
                <c:pt idx="59">
                  <c:v>12467.676445001227</c:v>
                </c:pt>
                <c:pt idx="60">
                  <c:v>12440.647887106636</c:v>
                </c:pt>
                <c:pt idx="61">
                  <c:v>12392.2969522737</c:v>
                </c:pt>
                <c:pt idx="62">
                  <c:v>12321.420763049946</c:v>
                </c:pt>
                <c:pt idx="63">
                  <c:v>12227.416565976198</c:v>
                </c:pt>
                <c:pt idx="64">
                  <c:v>12111.618099456084</c:v>
                </c:pt>
                <c:pt idx="65">
                  <c:v>11975.921089227233</c:v>
                </c:pt>
                <c:pt idx="66">
                  <c:v>11821.938499237371</c:v>
                </c:pt>
                <c:pt idx="67">
                  <c:v>11650.288008918231</c:v>
                </c:pt>
                <c:pt idx="68">
                  <c:v>11461.370936527735</c:v>
                </c:pt>
                <c:pt idx="69">
                  <c:v>11255.698741063223</c:v>
                </c:pt>
                <c:pt idx="70">
                  <c:v>11034.158585258194</c:v>
                </c:pt>
                <c:pt idx="71">
                  <c:v>10798.827069485576</c:v>
                </c:pt>
                <c:pt idx="72">
                  <c:v>10552.46921471872</c:v>
                </c:pt>
                <c:pt idx="73">
                  <c:v>10299.63077774295</c:v>
                </c:pt>
                <c:pt idx="74">
                  <c:v>10044.993429889115</c:v>
                </c:pt>
                <c:pt idx="75">
                  <c:v>9792.8223651825319</c:v>
                </c:pt>
                <c:pt idx="76">
                  <c:v>9546.9818417867955</c:v>
                </c:pt>
                <c:pt idx="77">
                  <c:v>9310.8360338424663</c:v>
                </c:pt>
                <c:pt idx="78">
                  <c:v>9086.8969328740914</c:v>
                </c:pt>
                <c:pt idx="79">
                  <c:v>8877.3046933490896</c:v>
                </c:pt>
                <c:pt idx="80">
                  <c:v>8683.9818782529273</c:v>
                </c:pt>
                <c:pt idx="81">
                  <c:v>8508.7117275011442</c:v>
                </c:pt>
                <c:pt idx="82">
                  <c:v>8353.1347733298753</c:v>
                </c:pt>
                <c:pt idx="83">
                  <c:v>8218.8281949551474</c:v>
                </c:pt>
                <c:pt idx="84">
                  <c:v>8106.9807384149144</c:v>
                </c:pt>
                <c:pt idx="85">
                  <c:v>8017.3125357086728</c:v>
                </c:pt>
                <c:pt idx="86">
                  <c:v>7949.3269456909075</c:v>
                </c:pt>
                <c:pt idx="87">
                  <c:v>7902.6894460544818</c:v>
                </c:pt>
                <c:pt idx="88">
                  <c:v>7877.2426405025781</c:v>
                </c:pt>
                <c:pt idx="89">
                  <c:v>7872.9794653977688</c:v>
                </c:pt>
                <c:pt idx="90">
                  <c:v>7890.0843045680804</c:v>
                </c:pt>
                <c:pt idx="91">
                  <c:v>7928.8944212410634</c:v>
                </c:pt>
                <c:pt idx="92">
                  <c:v>7989.9457928549982</c:v>
                </c:pt>
                <c:pt idx="93">
                  <c:v>8073.9503511751427</c:v>
                </c:pt>
                <c:pt idx="94">
                  <c:v>8181.4962772475328</c:v>
                </c:pt>
                <c:pt idx="95">
                  <c:v>8311.9254536222234</c:v>
                </c:pt>
                <c:pt idx="96">
                  <c:v>8464.6752242808179</c:v>
                </c:pt>
                <c:pt idx="97">
                  <c:v>8640.6492270666295</c:v>
                </c:pt>
                <c:pt idx="98">
                  <c:v>8841.2828424570234</c:v>
                </c:pt>
                <c:pt idx="99">
                  <c:v>9068.2220318882391</c:v>
                </c:pt>
                <c:pt idx="100">
                  <c:v>9323.3518634845532</c:v>
                </c:pt>
                <c:pt idx="101">
                  <c:v>9608.8229435529265</c:v>
                </c:pt>
                <c:pt idx="102">
                  <c:v>9926.7999266674269</c:v>
                </c:pt>
                <c:pt idx="103">
                  <c:v>10278.484904985973</c:v>
                </c:pt>
                <c:pt idx="104">
                  <c:v>10664.908739346254</c:v>
                </c:pt>
                <c:pt idx="105">
                  <c:v>11087.158133165733</c:v>
                </c:pt>
                <c:pt idx="106">
                  <c:v>11546.388075679937</c:v>
                </c:pt>
                <c:pt idx="107">
                  <c:v>12043.74126731153</c:v>
                </c:pt>
                <c:pt idx="108">
                  <c:v>12580.389765314521</c:v>
                </c:pt>
                <c:pt idx="109">
                  <c:v>13157.419977159205</c:v>
                </c:pt>
                <c:pt idx="110">
                  <c:v>13775.862236425921</c:v>
                </c:pt>
                <c:pt idx="111">
                  <c:v>14436.616120398361</c:v>
                </c:pt>
                <c:pt idx="112">
                  <c:v>15140.424132318087</c:v>
                </c:pt>
                <c:pt idx="113">
                  <c:v>15886.954844114007</c:v>
                </c:pt>
                <c:pt idx="114">
                  <c:v>16671.901053320598</c:v>
                </c:pt>
                <c:pt idx="115">
                  <c:v>17488.803864704958</c:v>
                </c:pt>
                <c:pt idx="116">
                  <c:v>18329.654855960991</c:v>
                </c:pt>
                <c:pt idx="117">
                  <c:v>19184.772013433216</c:v>
                </c:pt>
                <c:pt idx="118">
                  <c:v>20044.058040916741</c:v>
                </c:pt>
                <c:pt idx="119">
                  <c:v>20901.617918890381</c:v>
                </c:pt>
                <c:pt idx="120">
                  <c:v>21751.842653101903</c:v>
                </c:pt>
                <c:pt idx="121">
                  <c:v>22586.498311767056</c:v>
                </c:pt>
                <c:pt idx="122">
                  <c:v>23396.190164013005</c:v>
                </c:pt>
                <c:pt idx="123">
                  <c:v>24171.510318807126</c:v>
                </c:pt>
                <c:pt idx="124">
                  <c:v>24902.742287068842</c:v>
                </c:pt>
                <c:pt idx="125">
                  <c:v>25579.332558149035</c:v>
                </c:pt>
                <c:pt idx="126">
                  <c:v>26188.557937537385</c:v>
                </c:pt>
                <c:pt idx="127">
                  <c:v>26716.992610365716</c:v>
                </c:pt>
                <c:pt idx="128">
                  <c:v>27151.344127950008</c:v>
                </c:pt>
                <c:pt idx="129">
                  <c:v>27478.716526410142</c:v>
                </c:pt>
                <c:pt idx="130">
                  <c:v>27687.304761264488</c:v>
                </c:pt>
                <c:pt idx="131">
                  <c:v>27767.737278747009</c:v>
                </c:pt>
                <c:pt idx="132">
                  <c:v>27713.167618195108</c:v>
                </c:pt>
                <c:pt idx="133">
                  <c:v>27521.166493899167</c:v>
                </c:pt>
                <c:pt idx="134">
                  <c:v>27192.006662003929</c:v>
                </c:pt>
                <c:pt idx="135">
                  <c:v>26728.124732591205</c:v>
                </c:pt>
                <c:pt idx="136">
                  <c:v>26133.667848203757</c:v>
                </c:pt>
                <c:pt idx="137">
                  <c:v>25413.298136885991</c:v>
                </c:pt>
                <c:pt idx="138">
                  <c:v>24574.288051441119</c:v>
                </c:pt>
                <c:pt idx="139">
                  <c:v>23628.836969664593</c:v>
                </c:pt>
                <c:pt idx="140">
                  <c:v>22591.430416990148</c:v>
                </c:pt>
                <c:pt idx="141">
                  <c:v>21478.386518417734</c:v>
                </c:pt>
                <c:pt idx="142">
                  <c:v>20306.472134869233</c:v>
                </c:pt>
                <c:pt idx="143">
                  <c:v>19091.965314164252</c:v>
                </c:pt>
                <c:pt idx="144">
                  <c:v>17851.046093443274</c:v>
                </c:pt>
                <c:pt idx="145">
                  <c:v>16600.453109134996</c:v>
                </c:pt>
                <c:pt idx="146">
                  <c:v>15355.820705033037</c:v>
                </c:pt>
                <c:pt idx="147">
                  <c:v>14132.4306790467</c:v>
                </c:pt>
                <c:pt idx="148">
                  <c:v>12948.003139327473</c:v>
                </c:pt>
                <c:pt idx="149">
                  <c:v>11817.391513345241</c:v>
                </c:pt>
                <c:pt idx="150">
                  <c:v>10751.445362286873</c:v>
                </c:pt>
                <c:pt idx="151">
                  <c:v>9757.5754639191982</c:v>
                </c:pt>
                <c:pt idx="152">
                  <c:v>8840.0817752316325</c:v>
                </c:pt>
                <c:pt idx="153">
                  <c:v>8000.8246954421784</c:v>
                </c:pt>
                <c:pt idx="154">
                  <c:v>7239.4631431261587</c:v>
                </c:pt>
                <c:pt idx="155">
                  <c:v>6553.8911645031849</c:v>
                </c:pt>
                <c:pt idx="156">
                  <c:v>5940.764977933768</c:v>
                </c:pt>
                <c:pt idx="157">
                  <c:v>5396.203348684604</c:v>
                </c:pt>
                <c:pt idx="158">
                  <c:v>4916.851268808332</c:v>
                </c:pt>
                <c:pt idx="159">
                  <c:v>4498.8638759560854</c:v>
                </c:pt>
                <c:pt idx="160">
                  <c:v>4137.7105187582501</c:v>
                </c:pt>
                <c:pt idx="161">
                  <c:v>3828.8886774460316</c:v>
                </c:pt>
                <c:pt idx="162">
                  <c:v>3568.2525176595982</c:v>
                </c:pt>
                <c:pt idx="163">
                  <c:v>3352.1407244743814</c:v>
                </c:pt>
                <c:pt idx="164">
                  <c:v>3177.2898690299298</c:v>
                </c:pt>
                <c:pt idx="165">
                  <c:v>3040.3337760881313</c:v>
                </c:pt>
                <c:pt idx="166">
                  <c:v>2938.6462814623351</c:v>
                </c:pt>
                <c:pt idx="167">
                  <c:v>2870.5590139454794</c:v>
                </c:pt>
                <c:pt idx="168">
                  <c:v>2835.247570946924</c:v>
                </c:pt>
                <c:pt idx="169">
                  <c:v>2832.3993988864609</c:v>
                </c:pt>
                <c:pt idx="170">
                  <c:v>2862.6706845013096</c:v>
                </c:pt>
                <c:pt idx="171">
                  <c:v>2927.8968237439017</c:v>
                </c:pt>
                <c:pt idx="172">
                  <c:v>3030.9261810061039</c:v>
                </c:pt>
                <c:pt idx="173">
                  <c:v>3174.7427952581379</c:v>
                </c:pt>
                <c:pt idx="174">
                  <c:v>3363.158367314672</c:v>
                </c:pt>
                <c:pt idx="175">
                  <c:v>3600.1542366050412</c:v>
                </c:pt>
                <c:pt idx="176">
                  <c:v>3890.2738505274224</c:v>
                </c:pt>
                <c:pt idx="177">
                  <c:v>4237.5509523698356</c:v>
                </c:pt>
                <c:pt idx="178">
                  <c:v>4645.9760444060321</c:v>
                </c:pt>
                <c:pt idx="179">
                  <c:v>5119.3786410860139</c:v>
                </c:pt>
                <c:pt idx="180">
                  <c:v>5661.6270422805383</c:v>
                </c:pt>
                <c:pt idx="181">
                  <c:v>6278.773263924606</c:v>
                </c:pt>
                <c:pt idx="182">
                  <c:v>6977.4637077154921</c:v>
                </c:pt>
                <c:pt idx="183">
                  <c:v>7764.07317542906</c:v>
                </c:pt>
                <c:pt idx="184">
                  <c:v>8644.3214122971185</c:v>
                </c:pt>
                <c:pt idx="185">
                  <c:v>9622.7998079166646</c:v>
                </c:pt>
                <c:pt idx="186">
                  <c:v>10702.884168512232</c:v>
                </c:pt>
                <c:pt idx="187">
                  <c:v>11887.930778640486</c:v>
                </c:pt>
                <c:pt idx="188">
                  <c:v>13180.020556251115</c:v>
                </c:pt>
                <c:pt idx="189">
                  <c:v>14579.261271776893</c:v>
                </c:pt>
                <c:pt idx="190">
                  <c:v>16083.14580961783</c:v>
                </c:pt>
                <c:pt idx="191">
                  <c:v>17685.973353736517</c:v>
                </c:pt>
                <c:pt idx="192">
                  <c:v>19379.181260157889</c:v>
                </c:pt>
                <c:pt idx="193">
                  <c:v>21154.060598324231</c:v>
                </c:pt>
                <c:pt idx="194">
                  <c:v>22999.932392922161</c:v>
                </c:pt>
                <c:pt idx="195">
                  <c:v>24904.054177809157</c:v>
                </c:pt>
                <c:pt idx="196">
                  <c:v>26854.197709020722</c:v>
                </c:pt>
                <c:pt idx="197">
                  <c:v>28837.250573781861</c:v>
                </c:pt>
                <c:pt idx="198">
                  <c:v>30838.885338482338</c:v>
                </c:pt>
                <c:pt idx="199">
                  <c:v>32844.359243160499</c:v>
                </c:pt>
                <c:pt idx="200">
                  <c:v>34838.261213361693</c:v>
                </c:pt>
                <c:pt idx="201">
                  <c:v>36804.638995077803</c:v>
                </c:pt>
                <c:pt idx="202">
                  <c:v>38727.29188695144</c:v>
                </c:pt>
                <c:pt idx="203">
                  <c:v>40590.598725571675</c:v>
                </c:pt>
                <c:pt idx="204">
                  <c:v>42378.444084724208</c:v>
                </c:pt>
                <c:pt idx="205">
                  <c:v>44071.274556267803</c:v>
                </c:pt>
                <c:pt idx="206">
                  <c:v>45648.758385809364</c:v>
                </c:pt>
                <c:pt idx="207">
                  <c:v>47091.759273690957</c:v>
                </c:pt>
                <c:pt idx="208">
                  <c:v>48386.266357733155</c:v>
                </c:pt>
                <c:pt idx="209">
                  <c:v>49520.868623681716</c:v>
                </c:pt>
                <c:pt idx="210">
                  <c:v>50485.973512753648</c:v>
                </c:pt>
                <c:pt idx="211">
                  <c:v>51274.041598021802</c:v>
                </c:pt>
                <c:pt idx="212">
                  <c:v>51880.328710749214</c:v>
                </c:pt>
                <c:pt idx="213">
                  <c:v>52305.027394868739</c:v>
                </c:pt>
                <c:pt idx="214">
                  <c:v>52551.269650689435</c:v>
                </c:pt>
                <c:pt idx="215">
                  <c:v>52624.244652293222</c:v>
                </c:pt>
                <c:pt idx="216">
                  <c:v>52530.87518106863</c:v>
                </c:pt>
                <c:pt idx="217">
                  <c:v>52278.640353135313</c:v>
                </c:pt>
                <c:pt idx="218">
                  <c:v>51871.878633643217</c:v>
                </c:pt>
                <c:pt idx="219">
                  <c:v>51315.17840026076</c:v>
                </c:pt>
                <c:pt idx="220">
                  <c:v>50614.95167278299</c:v>
                </c:pt>
                <c:pt idx="221">
                  <c:v>49781.186641048072</c:v>
                </c:pt>
                <c:pt idx="222">
                  <c:v>48825.154876862034</c:v>
                </c:pt>
                <c:pt idx="223">
                  <c:v>47758.734882146455</c:v>
                </c:pt>
                <c:pt idx="224">
                  <c:v>46593.981663884704</c:v>
                </c:pt>
                <c:pt idx="225">
                  <c:v>45342.521462099321</c:v>
                </c:pt>
                <c:pt idx="226">
                  <c:v>44015.834506776046</c:v>
                </c:pt>
                <c:pt idx="227">
                  <c:v>42625.436869771576</c:v>
                </c:pt>
                <c:pt idx="228">
                  <c:v>41182.677223820967</c:v>
                </c:pt>
                <c:pt idx="229">
                  <c:v>39700.15446078009</c:v>
                </c:pt>
                <c:pt idx="230">
                  <c:v>38196.054477060527</c:v>
                </c:pt>
                <c:pt idx="231">
                  <c:v>36688.28889868546</c:v>
                </c:pt>
                <c:pt idx="232">
                  <c:v>35192.027176267271</c:v>
                </c:pt>
                <c:pt idx="233">
                  <c:v>33717.711498526165</c:v>
                </c:pt>
                <c:pt idx="234">
                  <c:v>32274.027419456295</c:v>
                </c:pt>
                <c:pt idx="235">
                  <c:v>30869.724776428473</c:v>
                </c:pt>
                <c:pt idx="236">
                  <c:v>29512.305336460442</c:v>
                </c:pt>
                <c:pt idx="237">
                  <c:v>28207.946049007558</c:v>
                </c:pt>
                <c:pt idx="238">
                  <c:v>26961.572090590242</c:v>
                </c:pt>
                <c:pt idx="239">
                  <c:v>25777.183173980942</c:v>
                </c:pt>
                <c:pt idx="240">
                  <c:v>24657.860402032104</c:v>
                </c:pt>
                <c:pt idx="241">
                  <c:v>23606.033062055063</c:v>
                </c:pt>
                <c:pt idx="242">
                  <c:v>22623.460478406934</c:v>
                </c:pt>
                <c:pt idx="243">
                  <c:v>21711.157156559293</c:v>
                </c:pt>
                <c:pt idx="244">
                  <c:v>20869.262536602128</c:v>
                </c:pt>
                <c:pt idx="245">
                  <c:v>20096.128863595317</c:v>
                </c:pt>
                <c:pt idx="246">
                  <c:v>19389.701860103709</c:v>
                </c:pt>
                <c:pt idx="247">
                  <c:v>18747.920996586694</c:v>
                </c:pt>
                <c:pt idx="248">
                  <c:v>18168.843874191178</c:v>
                </c:pt>
                <c:pt idx="249">
                  <c:v>17650.751638633312</c:v>
                </c:pt>
                <c:pt idx="250">
                  <c:v>17192.503275458916</c:v>
                </c:pt>
                <c:pt idx="251">
                  <c:v>16794.741852367351</c:v>
                </c:pt>
                <c:pt idx="252">
                  <c:v>16458.599975722329</c:v>
                </c:pt>
                <c:pt idx="253">
                  <c:v>16184.598995488264</c:v>
                </c:pt>
                <c:pt idx="254">
                  <c:v>15970.258008094344</c:v>
                </c:pt>
                <c:pt idx="255">
                  <c:v>15812.830356653358</c:v>
                </c:pt>
                <c:pt idx="256">
                  <c:v>15710.048346776706</c:v>
                </c:pt>
                <c:pt idx="257">
                  <c:v>15659.385721786737</c:v>
                </c:pt>
                <c:pt idx="258">
                  <c:v>15658.680210841039</c:v>
                </c:pt>
                <c:pt idx="259">
                  <c:v>15706.23752754936</c:v>
                </c:pt>
                <c:pt idx="260">
                  <c:v>15800.82208032933</c:v>
                </c:pt>
                <c:pt idx="261">
                  <c:v>15941.126915881934</c:v>
                </c:pt>
                <c:pt idx="262">
                  <c:v>16124.256298730808</c:v>
                </c:pt>
                <c:pt idx="263">
                  <c:v>16346.679607889833</c:v>
                </c:pt>
                <c:pt idx="264">
                  <c:v>16603.456592256112</c:v>
                </c:pt>
                <c:pt idx="265">
                  <c:v>16889.113693971121</c:v>
                </c:pt>
                <c:pt idx="266">
                  <c:v>17197.854812068894</c:v>
                </c:pt>
                <c:pt idx="267">
                  <c:v>17523.520219699752</c:v>
                </c:pt>
                <c:pt idx="268">
                  <c:v>17859.461990205607</c:v>
                </c:pt>
                <c:pt idx="269">
                  <c:v>18198.601902701172</c:v>
                </c:pt>
                <c:pt idx="270">
                  <c:v>18533.786020622712</c:v>
                </c:pt>
                <c:pt idx="271">
                  <c:v>18857.894677473902</c:v>
                </c:pt>
                <c:pt idx="272">
                  <c:v>19165.194246201721</c:v>
                </c:pt>
                <c:pt idx="273">
                  <c:v>19450.491620088469</c:v>
                </c:pt>
                <c:pt idx="274">
                  <c:v>19710.052517477205</c:v>
                </c:pt>
                <c:pt idx="275">
                  <c:v>19940.459022350104</c:v>
                </c:pt>
                <c:pt idx="276">
                  <c:v>20138.086695049005</c:v>
                </c:pt>
                <c:pt idx="277">
                  <c:v>20298.366337737243</c:v>
                </c:pt>
                <c:pt idx="278">
                  <c:v>20417.095144646511</c:v>
                </c:pt>
                <c:pt idx="279">
                  <c:v>20492.338391766836</c:v>
                </c:pt>
                <c:pt idx="280">
                  <c:v>20523.568807117095</c:v>
                </c:pt>
                <c:pt idx="281">
                  <c:v>20513.072811776416</c:v>
                </c:pt>
                <c:pt idx="282">
                  <c:v>20464.063137270266</c:v>
                </c:pt>
                <c:pt idx="283">
                  <c:v>20379.923279243169</c:v>
                </c:pt>
                <c:pt idx="284">
                  <c:v>20263.868506426341</c:v>
                </c:pt>
                <c:pt idx="285">
                  <c:v>20117.968366185214</c:v>
                </c:pt>
                <c:pt idx="286">
                  <c:v>19944.218871815036</c:v>
                </c:pt>
                <c:pt idx="287">
                  <c:v>19745.236124507705</c:v>
                </c:pt>
                <c:pt idx="288">
                  <c:v>19523.972441492428</c:v>
                </c:pt>
                <c:pt idx="289">
                  <c:v>19284.204318401258</c:v>
                </c:pt>
                <c:pt idx="290">
                  <c:v>19029.789727824267</c:v>
                </c:pt>
                <c:pt idx="291">
                  <c:v>18764.497032588293</c:v>
                </c:pt>
                <c:pt idx="292">
                  <c:v>18491.491821492211</c:v>
                </c:pt>
                <c:pt idx="293">
                  <c:v>18212.306200287225</c:v>
                </c:pt>
                <c:pt idx="294">
                  <c:v>17928.336351455997</c:v>
                </c:pt>
                <c:pt idx="295">
                  <c:v>17642.421863446096</c:v>
                </c:pt>
                <c:pt idx="296">
                  <c:v>17357.553527490196</c:v>
                </c:pt>
                <c:pt idx="297">
                  <c:v>17076.562852272167</c:v>
                </c:pt>
                <c:pt idx="298">
                  <c:v>16801.972611040659</c:v>
                </c:pt>
                <c:pt idx="299">
                  <c:v>16535.579658875722</c:v>
                </c:pt>
                <c:pt idx="300">
                  <c:v>16278.927120720513</c:v>
                </c:pt>
                <c:pt idx="301">
                  <c:v>16033.480333700219</c:v>
                </c:pt>
                <c:pt idx="302">
                  <c:v>15800.592083802507</c:v>
                </c:pt>
                <c:pt idx="303">
                  <c:v>15580.932941829415</c:v>
                </c:pt>
                <c:pt idx="304">
                  <c:v>15372.711123725489</c:v>
                </c:pt>
                <c:pt idx="305">
                  <c:v>15173.633749012135</c:v>
                </c:pt>
                <c:pt idx="306">
                  <c:v>14981.505625906508</c:v>
                </c:pt>
                <c:pt idx="307">
                  <c:v>14794.312143228513</c:v>
                </c:pt>
                <c:pt idx="308">
                  <c:v>14610.318415971051</c:v>
                </c:pt>
                <c:pt idx="309">
                  <c:v>14427.97292017972</c:v>
                </c:pt>
                <c:pt idx="310">
                  <c:v>14246.194777814955</c:v>
                </c:pt>
                <c:pt idx="311">
                  <c:v>14064.016034765287</c:v>
                </c:pt>
                <c:pt idx="312">
                  <c:v>13880.529664090524</c:v>
                </c:pt>
                <c:pt idx="313">
                  <c:v>13695.079305699013</c:v>
                </c:pt>
                <c:pt idx="314">
                  <c:v>13507.892662556291</c:v>
                </c:pt>
                <c:pt idx="315">
                  <c:v>13319.367924872317</c:v>
                </c:pt>
                <c:pt idx="316">
                  <c:v>13129.897197252445</c:v>
                </c:pt>
                <c:pt idx="317">
                  <c:v>12939.865488816824</c:v>
                </c:pt>
                <c:pt idx="318">
                  <c:v>12749.853060868292</c:v>
                </c:pt>
                <c:pt idx="319">
                  <c:v>12561.307317368992</c:v>
                </c:pt>
                <c:pt idx="320">
                  <c:v>12375.807146876112</c:v>
                </c:pt>
                <c:pt idx="321">
                  <c:v>12194.846684396776</c:v>
                </c:pt>
                <c:pt idx="322">
                  <c:v>12019.647780553096</c:v>
                </c:pt>
                <c:pt idx="323">
                  <c:v>11850.669946882988</c:v>
                </c:pt>
                <c:pt idx="324">
                  <c:v>11688.190688252922</c:v>
                </c:pt>
                <c:pt idx="325">
                  <c:v>11532.462653776849</c:v>
                </c:pt>
                <c:pt idx="326">
                  <c:v>11383.716357131705</c:v>
                </c:pt>
                <c:pt idx="327">
                  <c:v>11242.186242273514</c:v>
                </c:pt>
                <c:pt idx="328">
                  <c:v>11108.073439267117</c:v>
                </c:pt>
                <c:pt idx="329">
                  <c:v>10981.602684230231</c:v>
                </c:pt>
                <c:pt idx="330">
                  <c:v>10862.977695690572</c:v>
                </c:pt>
                <c:pt idx="331">
                  <c:v>10752.205527230832</c:v>
                </c:pt>
                <c:pt idx="332">
                  <c:v>10648.643197799285</c:v>
                </c:pt>
                <c:pt idx="333">
                  <c:v>10551.459873822192</c:v>
                </c:pt>
                <c:pt idx="334">
                  <c:v>10459.817067814374</c:v>
                </c:pt>
                <c:pt idx="335">
                  <c:v>10372.902364990119</c:v>
                </c:pt>
                <c:pt idx="336">
                  <c:v>10289.918962590004</c:v>
                </c:pt>
                <c:pt idx="337">
                  <c:v>10210.196419517204</c:v>
                </c:pt>
                <c:pt idx="338">
                  <c:v>10133.50048578821</c:v>
                </c:pt>
                <c:pt idx="339">
                  <c:v>10059.674470072678</c:v>
                </c:pt>
                <c:pt idx="340">
                  <c:v>9988.5877520287213</c:v>
                </c:pt>
                <c:pt idx="341">
                  <c:v>9920.1003541342925</c:v>
                </c:pt>
                <c:pt idx="342">
                  <c:v>9854.0904584094696</c:v>
                </c:pt>
                <c:pt idx="343">
                  <c:v>9790.4265411748438</c:v>
                </c:pt>
                <c:pt idx="344">
                  <c:v>9728.9945432123604</c:v>
                </c:pt>
                <c:pt idx="345">
                  <c:v>9669.6704029718949</c:v>
                </c:pt>
                <c:pt idx="346">
                  <c:v>9612.3469033805231</c:v>
                </c:pt>
                <c:pt idx="347">
                  <c:v>9556.9065747859731</c:v>
                </c:pt>
                <c:pt idx="348">
                  <c:v>9503.2416523186839</c:v>
                </c:pt>
                <c:pt idx="349">
                  <c:v>9451.2471564722055</c:v>
                </c:pt>
                <c:pt idx="350">
                  <c:v>9400.8207292618354</c:v>
                </c:pt>
                <c:pt idx="351">
                  <c:v>9351.8300707593753</c:v>
                </c:pt>
                <c:pt idx="352">
                  <c:v>9303.9717437408672</c:v>
                </c:pt>
                <c:pt idx="353">
                  <c:v>9256.9229602976011</c:v>
                </c:pt>
                <c:pt idx="354">
                  <c:v>9210.2908481693194</c:v>
                </c:pt>
                <c:pt idx="355">
                  <c:v>9163.8936471330799</c:v>
                </c:pt>
                <c:pt idx="356">
                  <c:v>9117.7301738150327</c:v>
                </c:pt>
                <c:pt idx="357">
                  <c:v>9071.7992508026746</c:v>
                </c:pt>
                <c:pt idx="358">
                  <c:v>9026.099706614712</c:v>
                </c:pt>
                <c:pt idx="359">
                  <c:v>8980.6303756712332</c:v>
                </c:pt>
                <c:pt idx="360">
                  <c:v>8935.390098264048</c:v>
                </c:pt>
                <c:pt idx="361">
                  <c:v>8890.3777205269271</c:v>
                </c:pt>
                <c:pt idx="362">
                  <c:v>8845.5920944063873</c:v>
                </c:pt>
                <c:pt idx="363">
                  <c:v>8801.0381780449716</c:v>
                </c:pt>
                <c:pt idx="364">
                  <c:v>8756.7026033703096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54-44C9-BC20-1233511B5B0E}"/>
            </c:ext>
          </c:extLst>
        </c:ser>
        <c:ser>
          <c:idx val="2"/>
          <c:order val="4"/>
          <c:tx>
            <c:strRef>
              <c:f>'Biomass plankton spline'!$E$1</c:f>
              <c:strCache>
                <c:ptCount val="1"/>
                <c:pt idx="0">
                  <c:v>Alg5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cat>
            <c:numRef>
              <c:f>'Biomass plankton spline'!$B$2:$B$366</c:f>
              <c:numCache>
                <c:formatCode>m/d;@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'Biomass plankton spline'!$E$2:$E$366</c:f>
              <c:numCache>
                <c:formatCode>0.00</c:formatCode>
                <c:ptCount val="365"/>
                <c:pt idx="0">
                  <c:v>140.42120469016783</c:v>
                </c:pt>
                <c:pt idx="1">
                  <c:v>144.22915346080475</c:v>
                </c:pt>
                <c:pt idx="2">
                  <c:v>148.14539791983825</c:v>
                </c:pt>
                <c:pt idx="3">
                  <c:v>152.18907632357229</c:v>
                </c:pt>
                <c:pt idx="4">
                  <c:v>156.38117036358548</c:v>
                </c:pt>
                <c:pt idx="5">
                  <c:v>160.7448827019947</c:v>
                </c:pt>
                <c:pt idx="6">
                  <c:v>165.30550960605103</c:v>
                </c:pt>
                <c:pt idx="7">
                  <c:v>170.09076471262671</c:v>
                </c:pt>
                <c:pt idx="8">
                  <c:v>175.12788413607709</c:v>
                </c:pt>
                <c:pt idx="9">
                  <c:v>180.4330735563874</c:v>
                </c:pt>
                <c:pt idx="10">
                  <c:v>186.02039568046436</c:v>
                </c:pt>
                <c:pt idx="11">
                  <c:v>191.90107725008366</c:v>
                </c:pt>
                <c:pt idx="12">
                  <c:v>198.07170604256166</c:v>
                </c:pt>
                <c:pt idx="13">
                  <c:v>204.53019001024992</c:v>
                </c:pt>
                <c:pt idx="14">
                  <c:v>211.29839521499974</c:v>
                </c:pt>
                <c:pt idx="15">
                  <c:v>218.40695677607846</c:v>
                </c:pt>
                <c:pt idx="16">
                  <c:v>225.88959372423727</c:v>
                </c:pt>
                <c:pt idx="17">
                  <c:v>233.78296516118763</c:v>
                </c:pt>
                <c:pt idx="18">
                  <c:v>242.1276452222576</c:v>
                </c:pt>
                <c:pt idx="19">
                  <c:v>250.96789336792256</c:v>
                </c:pt>
                <c:pt idx="20">
                  <c:v>260.34682453917259</c:v>
                </c:pt>
                <c:pt idx="21">
                  <c:v>270.28825261992256</c:v>
                </c:pt>
                <c:pt idx="22">
                  <c:v>280.81048611445073</c:v>
                </c:pt>
                <c:pt idx="23">
                  <c:v>291.93188877204466</c:v>
                </c:pt>
                <c:pt idx="24">
                  <c:v>303.67619275009963</c:v>
                </c:pt>
                <c:pt idx="25">
                  <c:v>316.09118666780068</c:v>
                </c:pt>
                <c:pt idx="26">
                  <c:v>329.23593512283043</c:v>
                </c:pt>
                <c:pt idx="27">
                  <c:v>343.17437027041109</c:v>
                </c:pt>
                <c:pt idx="28">
                  <c:v>357.97747463096727</c:v>
                </c:pt>
                <c:pt idx="29">
                  <c:v>373.72596766470406</c:v>
                </c:pt>
                <c:pt idx="30">
                  <c:v>390.5211840227031</c:v>
                </c:pt>
                <c:pt idx="31">
                  <c:v>408.48010401528694</c:v>
                </c:pt>
                <c:pt idx="32">
                  <c:v>427.7327905203926</c:v>
                </c:pt>
                <c:pt idx="33">
                  <c:v>448.40513831946686</c:v>
                </c:pt>
                <c:pt idx="34">
                  <c:v>470.55384229048803</c:v>
                </c:pt>
                <c:pt idx="35">
                  <c:v>494.21089316494596</c:v>
                </c:pt>
                <c:pt idx="36">
                  <c:v>519.40280680376441</c:v>
                </c:pt>
                <c:pt idx="37">
                  <c:v>546.14642968495377</c:v>
                </c:pt>
                <c:pt idx="38">
                  <c:v>574.44820172732614</c:v>
                </c:pt>
                <c:pt idx="39">
                  <c:v>604.30245800597663</c:v>
                </c:pt>
                <c:pt idx="40">
                  <c:v>635.69987741309842</c:v>
                </c:pt>
                <c:pt idx="41">
                  <c:v>668.67204779288181</c:v>
                </c:pt>
                <c:pt idx="42">
                  <c:v>703.25885356120125</c:v>
                </c:pt>
                <c:pt idx="43">
                  <c:v>739.49623914215385</c:v>
                </c:pt>
                <c:pt idx="44">
                  <c:v>777.41492773392929</c:v>
                </c:pt>
                <c:pt idx="45">
                  <c:v>817.04062284840563</c:v>
                </c:pt>
                <c:pt idx="46">
                  <c:v>858.39329686173824</c:v>
                </c:pt>
                <c:pt idx="47">
                  <c:v>901.48395253013405</c:v>
                </c:pt>
                <c:pt idx="48">
                  <c:v>946.29290613430101</c:v>
                </c:pt>
                <c:pt idx="49">
                  <c:v>992.68143410393031</c:v>
                </c:pt>
                <c:pt idx="50">
                  <c:v>1040.4478933765463</c:v>
                </c:pt>
                <c:pt idx="51">
                  <c:v>1089.4022223397822</c:v>
                </c:pt>
                <c:pt idx="52">
                  <c:v>1139.5353781173771</c:v>
                </c:pt>
                <c:pt idx="53">
                  <c:v>1190.9003634593284</c:v>
                </c:pt>
                <c:pt idx="54">
                  <c:v>1243.545000191385</c:v>
                </c:pt>
                <c:pt idx="55">
                  <c:v>1297.4731784891098</c:v>
                </c:pt>
                <c:pt idx="56">
                  <c:v>1352.6716837246909</c:v>
                </c:pt>
                <c:pt idx="57">
                  <c:v>1409.1290242335383</c:v>
                </c:pt>
                <c:pt idx="58">
                  <c:v>1466.8473226123801</c:v>
                </c:pt>
                <c:pt idx="59">
                  <c:v>1525.8981990190123</c:v>
                </c:pt>
                <c:pt idx="60">
                  <c:v>1586.3814526331964</c:v>
                </c:pt>
                <c:pt idx="61">
                  <c:v>1648.4141070935052</c:v>
                </c:pt>
                <c:pt idx="62">
                  <c:v>1712.1305545920632</c:v>
                </c:pt>
                <c:pt idx="63">
                  <c:v>1777.7244423258524</c:v>
                </c:pt>
                <c:pt idx="64">
                  <c:v>1845.5754460696462</c:v>
                </c:pt>
                <c:pt idx="65">
                  <c:v>1916.1595799180875</c:v>
                </c:pt>
                <c:pt idx="66">
                  <c:v>1989.9548740602079</c:v>
                </c:pt>
                <c:pt idx="67">
                  <c:v>2067.2340169822919</c:v>
                </c:pt>
                <c:pt idx="68">
                  <c:v>2148.2273968108138</c:v>
                </c:pt>
                <c:pt idx="69">
                  <c:v>2233.1880098834481</c:v>
                </c:pt>
                <c:pt idx="70">
                  <c:v>2322.4390182317966</c:v>
                </c:pt>
                <c:pt idx="71">
                  <c:v>2416.5849579529799</c:v>
                </c:pt>
                <c:pt idx="72">
                  <c:v>2516.3955488361971</c:v>
                </c:pt>
                <c:pt idx="73">
                  <c:v>2622.8998372851884</c:v>
                </c:pt>
                <c:pt idx="74">
                  <c:v>2737.3097843798346</c:v>
                </c:pt>
                <c:pt idx="75">
                  <c:v>2861.0004316736376</c:v>
                </c:pt>
                <c:pt idx="76">
                  <c:v>2995.5537395150004</c:v>
                </c:pt>
                <c:pt idx="77">
                  <c:v>3142.5413225181219</c:v>
                </c:pt>
                <c:pt idx="78">
                  <c:v>3302.7544541798752</c:v>
                </c:pt>
                <c:pt idx="79">
                  <c:v>3476.7702029939251</c:v>
                </c:pt>
                <c:pt idx="80">
                  <c:v>3665.1613610952713</c:v>
                </c:pt>
                <c:pt idx="81">
                  <c:v>3868.4824137887899</c:v>
                </c:pt>
                <c:pt idx="82">
                  <c:v>4087.2563054305938</c:v>
                </c:pt>
                <c:pt idx="83">
                  <c:v>4321.9539944398093</c:v>
                </c:pt>
                <c:pt idx="84">
                  <c:v>4572.9549775332589</c:v>
                </c:pt>
                <c:pt idx="85">
                  <c:v>4840.5122021029356</c:v>
                </c:pt>
                <c:pt idx="86">
                  <c:v>5124.7254465153501</c:v>
                </c:pt>
                <c:pt idx="87">
                  <c:v>5425.5248829931279</c:v>
                </c:pt>
                <c:pt idx="88">
                  <c:v>5742.6582776588029</c:v>
                </c:pt>
                <c:pt idx="89">
                  <c:v>6075.6287431679366</c:v>
                </c:pt>
                <c:pt idx="90">
                  <c:v>6423.6786176151618</c:v>
                </c:pt>
                <c:pt idx="91">
                  <c:v>6785.7661611037111</c:v>
                </c:pt>
                <c:pt idx="92">
                  <c:v>7160.4969451289635</c:v>
                </c:pt>
                <c:pt idx="93">
                  <c:v>7546.1339811487587</c:v>
                </c:pt>
                <c:pt idx="94">
                  <c:v>7940.6093144995202</c:v>
                </c:pt>
                <c:pt idx="95">
                  <c:v>8341.736352293201</c:v>
                </c:pt>
                <c:pt idx="96">
                  <c:v>8747.4815425478355</c:v>
                </c:pt>
                <c:pt idx="97">
                  <c:v>9157.3027181883463</c:v>
                </c:pt>
                <c:pt idx="98">
                  <c:v>9571.1927007883751</c:v>
                </c:pt>
                <c:pt idx="99">
                  <c:v>9989.2870562120788</c:v>
                </c:pt>
                <c:pt idx="100">
                  <c:v>10411.851355814788</c:v>
                </c:pt>
                <c:pt idx="101">
                  <c:v>10839.337789591529</c:v>
                </c:pt>
                <c:pt idx="102">
                  <c:v>11272.133634576347</c:v>
                </c:pt>
                <c:pt idx="103">
                  <c:v>11709.907019803984</c:v>
                </c:pt>
                <c:pt idx="104">
                  <c:v>12152.116622912854</c:v>
                </c:pt>
                <c:pt idx="105">
                  <c:v>12598.200006459299</c:v>
                </c:pt>
                <c:pt idx="106">
                  <c:v>13047.5743269217</c:v>
                </c:pt>
                <c:pt idx="107">
                  <c:v>13499.683843923282</c:v>
                </c:pt>
                <c:pt idx="108">
                  <c:v>13953.931150680057</c:v>
                </c:pt>
                <c:pt idx="109">
                  <c:v>14409.723177665694</c:v>
                </c:pt>
                <c:pt idx="110">
                  <c:v>14866.485417123156</c:v>
                </c:pt>
                <c:pt idx="111">
                  <c:v>15323.614323250777</c:v>
                </c:pt>
                <c:pt idx="112">
                  <c:v>15780.540504817323</c:v>
                </c:pt>
                <c:pt idx="113">
                  <c:v>16235.306494307726</c:v>
                </c:pt>
                <c:pt idx="114">
                  <c:v>16680.223508345865</c:v>
                </c:pt>
                <c:pt idx="115">
                  <c:v>17105.44481016594</c:v>
                </c:pt>
                <c:pt idx="116">
                  <c:v>17500.348117140151</c:v>
                </c:pt>
                <c:pt idx="117">
                  <c:v>17853.632321843674</c:v>
                </c:pt>
                <c:pt idx="118">
                  <c:v>18154.606000441043</c:v>
                </c:pt>
                <c:pt idx="119">
                  <c:v>18396.54215592493</c:v>
                </c:pt>
                <c:pt idx="120">
                  <c:v>18574.915148533197</c:v>
                </c:pt>
                <c:pt idx="121">
                  <c:v>18689.067934405404</c:v>
                </c:pt>
                <c:pt idx="122">
                  <c:v>18740.02165952943</c:v>
                </c:pt>
                <c:pt idx="123">
                  <c:v>18730.217082400297</c:v>
                </c:pt>
                <c:pt idx="124">
                  <c:v>18662.84099353895</c:v>
                </c:pt>
                <c:pt idx="125">
                  <c:v>18541.302829811597</c:v>
                </c:pt>
                <c:pt idx="126">
                  <c:v>18368.217374197378</c:v>
                </c:pt>
                <c:pt idx="127">
                  <c:v>18146.315160744787</c:v>
                </c:pt>
                <c:pt idx="128">
                  <c:v>17878.622939166162</c:v>
                </c:pt>
                <c:pt idx="129">
                  <c:v>17568.470789347692</c:v>
                </c:pt>
                <c:pt idx="130">
                  <c:v>17220.172806802409</c:v>
                </c:pt>
                <c:pt idx="131">
                  <c:v>16841.207947701343</c:v>
                </c:pt>
                <c:pt idx="132">
                  <c:v>16439.012297936846</c:v>
                </c:pt>
                <c:pt idx="133">
                  <c:v>16018.683901149319</c:v>
                </c:pt>
                <c:pt idx="134">
                  <c:v>15584.551321627434</c:v>
                </c:pt>
                <c:pt idx="135">
                  <c:v>15140.717982354003</c:v>
                </c:pt>
                <c:pt idx="136">
                  <c:v>14689.360813492645</c:v>
                </c:pt>
                <c:pt idx="137">
                  <c:v>14226.11390939529</c:v>
                </c:pt>
                <c:pt idx="138">
                  <c:v>13746.264461497609</c:v>
                </c:pt>
                <c:pt idx="139">
                  <c:v>13247.761639260072</c:v>
                </c:pt>
                <c:pt idx="140">
                  <c:v>12729.287070552631</c:v>
                </c:pt>
                <c:pt idx="141">
                  <c:v>12188.736824028525</c:v>
                </c:pt>
                <c:pt idx="142">
                  <c:v>11625.321546185931</c:v>
                </c:pt>
                <c:pt idx="143">
                  <c:v>11041.44981918088</c:v>
                </c:pt>
                <c:pt idx="144">
                  <c:v>10440.795378692463</c:v>
                </c:pt>
                <c:pt idx="145">
                  <c:v>9827.9785934651118</c:v>
                </c:pt>
                <c:pt idx="146">
                  <c:v>9207.9162739116728</c:v>
                </c:pt>
                <c:pt idx="147">
                  <c:v>8585.3902603214501</c:v>
                </c:pt>
                <c:pt idx="148">
                  <c:v>7964.5823733611523</c:v>
                </c:pt>
                <c:pt idx="149">
                  <c:v>7349.605000320822</c:v>
                </c:pt>
                <c:pt idx="150">
                  <c:v>6745.0807526488725</c:v>
                </c:pt>
                <c:pt idx="151">
                  <c:v>6157.0433036592194</c:v>
                </c:pt>
                <c:pt idx="152">
                  <c:v>5591.2572167145463</c:v>
                </c:pt>
                <c:pt idx="153">
                  <c:v>5053.2925888660911</c:v>
                </c:pt>
                <c:pt idx="154">
                  <c:v>4547.4025305179375</c:v>
                </c:pt>
                <c:pt idx="155">
                  <c:v>4076.363526011568</c:v>
                </c:pt>
                <c:pt idx="156">
                  <c:v>3641.658693818275</c:v>
                </c:pt>
                <c:pt idx="157">
                  <c:v>3243.8513634815581</c:v>
                </c:pt>
                <c:pt idx="158">
                  <c:v>2883.1176618683953</c:v>
                </c:pt>
                <c:pt idx="159">
                  <c:v>2558.7863909437942</c:v>
                </c:pt>
                <c:pt idx="160">
                  <c:v>2269.4295688950483</c:v>
                </c:pt>
                <c:pt idx="161">
                  <c:v>2013.0495940560377</c:v>
                </c:pt>
                <c:pt idx="162">
                  <c:v>1787.276341488689</c:v>
                </c:pt>
                <c:pt idx="163">
                  <c:v>1589.5426373311395</c:v>
                </c:pt>
                <c:pt idx="164">
                  <c:v>1417.1423824847575</c:v>
                </c:pt>
                <c:pt idx="165">
                  <c:v>1267.140690223004</c:v>
                </c:pt>
                <c:pt idx="166">
                  <c:v>1136.8151729660267</c:v>
                </c:pt>
                <c:pt idx="167">
                  <c:v>1023.7430908910043</c:v>
                </c:pt>
                <c:pt idx="168">
                  <c:v>925.75780661385875</c:v>
                </c:pt>
                <c:pt idx="169">
                  <c:v>840.86127816951716</c:v>
                </c:pt>
                <c:pt idx="170">
                  <c:v>767.31545328327115</c:v>
                </c:pt>
                <c:pt idx="171">
                  <c:v>703.63478712318374</c:v>
                </c:pt>
                <c:pt idx="172">
                  <c:v>648.55719574757813</c:v>
                </c:pt>
                <c:pt idx="173">
                  <c:v>601.01992095908224</c:v>
                </c:pt>
                <c:pt idx="174">
                  <c:v>560.11800723053955</c:v>
                </c:pt>
                <c:pt idx="175">
                  <c:v>525.0689230454384</c:v>
                </c:pt>
                <c:pt idx="176">
                  <c:v>495.20085663175632</c:v>
                </c:pt>
                <c:pt idx="177">
                  <c:v>469.90783094008407</c:v>
                </c:pt>
                <c:pt idx="178">
                  <c:v>448.68060122664059</c:v>
                </c:pt>
                <c:pt idx="179">
                  <c:v>431.10395864223062</c:v>
                </c:pt>
                <c:pt idx="180">
                  <c:v>416.82240006294768</c:v>
                </c:pt>
                <c:pt idx="181">
                  <c:v>405.46933510825568</c:v>
                </c:pt>
                <c:pt idx="182">
                  <c:v>396.72843657457446</c:v>
                </c:pt>
                <c:pt idx="183">
                  <c:v>390.34473489241668</c:v>
                </c:pt>
                <c:pt idx="184">
                  <c:v>386.11184414041776</c:v>
                </c:pt>
                <c:pt idx="185">
                  <c:v>383.86547519174604</c:v>
                </c:pt>
                <c:pt idx="186">
                  <c:v>383.4713541028172</c:v>
                </c:pt>
                <c:pt idx="187">
                  <c:v>384.81013857413984</c:v>
                </c:pt>
                <c:pt idx="188">
                  <c:v>387.78521796815534</c:v>
                </c:pt>
                <c:pt idx="189">
                  <c:v>392.33466469077308</c:v>
                </c:pt>
                <c:pt idx="190">
                  <c:v>398.41440501444407</c:v>
                </c:pt>
                <c:pt idx="191">
                  <c:v>405.99383216179547</c:v>
                </c:pt>
                <c:pt idx="192">
                  <c:v>415.04184852303462</c:v>
                </c:pt>
                <c:pt idx="193">
                  <c:v>425.49282676528924</c:v>
                </c:pt>
                <c:pt idx="194">
                  <c:v>437.2695266019262</c:v>
                </c:pt>
                <c:pt idx="195">
                  <c:v>450.28730688320485</c:v>
                </c:pt>
                <c:pt idx="196">
                  <c:v>464.44115256934521</c:v>
                </c:pt>
                <c:pt idx="197">
                  <c:v>479.6086937016056</c:v>
                </c:pt>
                <c:pt idx="198">
                  <c:v>495.65999069006659</c:v>
                </c:pt>
                <c:pt idx="199">
                  <c:v>512.49602334249892</c:v>
                </c:pt>
                <c:pt idx="200">
                  <c:v>530.01302355765768</c:v>
                </c:pt>
                <c:pt idx="201">
                  <c:v>548.09037896782638</c:v>
                </c:pt>
                <c:pt idx="202">
                  <c:v>566.59576179607666</c:v>
                </c:pt>
                <c:pt idx="203">
                  <c:v>585.41544556480073</c:v>
                </c:pt>
                <c:pt idx="204">
                  <c:v>604.44195799638828</c:v>
                </c:pt>
                <c:pt idx="205">
                  <c:v>623.61248435268533</c:v>
                </c:pt>
                <c:pt idx="206">
                  <c:v>642.87123982212654</c:v>
                </c:pt>
                <c:pt idx="207">
                  <c:v>662.16502473255071</c:v>
                </c:pt>
                <c:pt idx="208">
                  <c:v>681.46511715343922</c:v>
                </c:pt>
                <c:pt idx="209">
                  <c:v>700.74852873113718</c:v>
                </c:pt>
                <c:pt idx="210">
                  <c:v>719.9934640971926</c:v>
                </c:pt>
                <c:pt idx="211">
                  <c:v>739.14827939283168</c:v>
                </c:pt>
                <c:pt idx="212">
                  <c:v>758.04096268538058</c:v>
                </c:pt>
                <c:pt idx="213">
                  <c:v>776.45419033800135</c:v>
                </c:pt>
                <c:pt idx="214">
                  <c:v>794.15400691572688</c:v>
                </c:pt>
                <c:pt idx="215">
                  <c:v>810.89370347503609</c:v>
                </c:pt>
                <c:pt idx="216">
                  <c:v>826.40375540844525</c:v>
                </c:pt>
                <c:pt idx="217">
                  <c:v>840.37183454672765</c:v>
                </c:pt>
                <c:pt idx="218">
                  <c:v>852.47339542691179</c:v>
                </c:pt>
                <c:pt idx="219">
                  <c:v>862.41113780556861</c:v>
                </c:pt>
                <c:pt idx="220">
                  <c:v>869.89713337748265</c:v>
                </c:pt>
                <c:pt idx="221">
                  <c:v>874.65726712719584</c:v>
                </c:pt>
                <c:pt idx="222">
                  <c:v>876.49739925620929</c:v>
                </c:pt>
                <c:pt idx="223">
                  <c:v>875.48339161387094</c:v>
                </c:pt>
                <c:pt idx="224">
                  <c:v>871.76954847997433</c:v>
                </c:pt>
                <c:pt idx="225">
                  <c:v>865.53239060663452</c:v>
                </c:pt>
                <c:pt idx="226">
                  <c:v>856.96828303531822</c:v>
                </c:pt>
                <c:pt idx="227">
                  <c:v>846.28688559218858</c:v>
                </c:pt>
                <c:pt idx="228">
                  <c:v>833.74708382228471</c:v>
                </c:pt>
                <c:pt idx="229">
                  <c:v>819.77205447540257</c:v>
                </c:pt>
                <c:pt idx="230">
                  <c:v>804.80809162589162</c:v>
                </c:pt>
                <c:pt idx="231">
                  <c:v>789.23000753995859</c:v>
                </c:pt>
                <c:pt idx="232">
                  <c:v>773.19258940019847</c:v>
                </c:pt>
                <c:pt idx="233">
                  <c:v>756.78778883279563</c:v>
                </c:pt>
                <c:pt idx="234">
                  <c:v>740.066960504902</c:v>
                </c:pt>
                <c:pt idx="235">
                  <c:v>723.07425504499406</c:v>
                </c:pt>
                <c:pt idx="236">
                  <c:v>705.85204554400923</c:v>
                </c:pt>
                <c:pt idx="237">
                  <c:v>688.42897050466922</c:v>
                </c:pt>
                <c:pt idx="238">
                  <c:v>670.78657261438502</c:v>
                </c:pt>
                <c:pt idx="239">
                  <c:v>652.93202759914527</c:v>
                </c:pt>
                <c:pt idx="240">
                  <c:v>634.99525448689769</c:v>
                </c:pt>
                <c:pt idx="241">
                  <c:v>617.12545781246342</c:v>
                </c:pt>
                <c:pt idx="242">
                  <c:v>599.44600551991073</c:v>
                </c:pt>
                <c:pt idx="243">
                  <c:v>582.02527715021961</c:v>
                </c:pt>
                <c:pt idx="244">
                  <c:v>564.91304280017823</c:v>
                </c:pt>
                <c:pt idx="245">
                  <c:v>548.13748949768683</c:v>
                </c:pt>
                <c:pt idx="246">
                  <c:v>531.65664000600123</c:v>
                </c:pt>
                <c:pt idx="247">
                  <c:v>515.43760995677758</c:v>
                </c:pt>
                <c:pt idx="248">
                  <c:v>499.52220479643648</c:v>
                </c:pt>
                <c:pt idx="249">
                  <c:v>483.96536686427072</c:v>
                </c:pt>
                <c:pt idx="250">
                  <c:v>468.81437604445665</c:v>
                </c:pt>
                <c:pt idx="251">
                  <c:v>454.11063059665537</c:v>
                </c:pt>
                <c:pt idx="252">
                  <c:v>439.8991489748766</c:v>
                </c:pt>
                <c:pt idx="253">
                  <c:v>426.25708388976227</c:v>
                </c:pt>
                <c:pt idx="254">
                  <c:v>413.25142955611534</c:v>
                </c:pt>
                <c:pt idx="255">
                  <c:v>400.90372162714146</c:v>
                </c:pt>
                <c:pt idx="256">
                  <c:v>389.22376774532466</c:v>
                </c:pt>
                <c:pt idx="257">
                  <c:v>378.21741935046236</c:v>
                </c:pt>
                <c:pt idx="258">
                  <c:v>367.88932393265617</c:v>
                </c:pt>
                <c:pt idx="259">
                  <c:v>358.24158347645664</c:v>
                </c:pt>
                <c:pt idx="260">
                  <c:v>349.28696651508267</c:v>
                </c:pt>
                <c:pt idx="261">
                  <c:v>341.0827539318168</c:v>
                </c:pt>
                <c:pt idx="262">
                  <c:v>333.66533493189553</c:v>
                </c:pt>
                <c:pt idx="263">
                  <c:v>326.96581581102942</c:v>
                </c:pt>
                <c:pt idx="264">
                  <c:v>320.89600085148794</c:v>
                </c:pt>
                <c:pt idx="265">
                  <c:v>315.37620428199796</c:v>
                </c:pt>
                <c:pt idx="266">
                  <c:v>310.33250370292177</c:v>
                </c:pt>
                <c:pt idx="267">
                  <c:v>305.69645247301827</c:v>
                </c:pt>
                <c:pt idx="268">
                  <c:v>301.4046783205435</c:v>
                </c:pt>
                <c:pt idx="269">
                  <c:v>297.38828370553273</c:v>
                </c:pt>
                <c:pt idx="270">
                  <c:v>293.54746748783032</c:v>
                </c:pt>
                <c:pt idx="271">
                  <c:v>289.78718759814359</c:v>
                </c:pt>
                <c:pt idx="272">
                  <c:v>286.05227339827167</c:v>
                </c:pt>
                <c:pt idx="273">
                  <c:v>282.31148275019638</c:v>
                </c:pt>
                <c:pt idx="274">
                  <c:v>278.58156862489278</c:v>
                </c:pt>
                <c:pt idx="275">
                  <c:v>274.89121660533073</c:v>
                </c:pt>
                <c:pt idx="276">
                  <c:v>271.27419362148919</c:v>
                </c:pt>
                <c:pt idx="277">
                  <c:v>267.79236156669339</c:v>
                </c:pt>
                <c:pt idx="278">
                  <c:v>264.49653272435881</c:v>
                </c:pt>
                <c:pt idx="279">
                  <c:v>261.3760242379725</c:v>
                </c:pt>
                <c:pt idx="280">
                  <c:v>258.40765527659295</c:v>
                </c:pt>
                <c:pt idx="281">
                  <c:v>255.57820459679252</c:v>
                </c:pt>
                <c:pt idx="282">
                  <c:v>252.87699739627786</c:v>
                </c:pt>
                <c:pt idx="283">
                  <c:v>250.29419132456601</c:v>
                </c:pt>
                <c:pt idx="284">
                  <c:v>247.83222852970763</c:v>
                </c:pt>
                <c:pt idx="285">
                  <c:v>245.54080715357321</c:v>
                </c:pt>
                <c:pt idx="286">
                  <c:v>243.47131526194337</c:v>
                </c:pt>
                <c:pt idx="287">
                  <c:v>241.63991935896695</c:v>
                </c:pt>
                <c:pt idx="288">
                  <c:v>240.05463803719215</c:v>
                </c:pt>
                <c:pt idx="289">
                  <c:v>238.7233705293786</c:v>
                </c:pt>
                <c:pt idx="290">
                  <c:v>237.65484442052343</c:v>
                </c:pt>
                <c:pt idx="291">
                  <c:v>236.85363451585476</c:v>
                </c:pt>
                <c:pt idx="292">
                  <c:v>236.30625376049309</c:v>
                </c:pt>
                <c:pt idx="293">
                  <c:v>235.98690566976538</c:v>
                </c:pt>
                <c:pt idx="294">
                  <c:v>235.83646587659706</c:v>
                </c:pt>
                <c:pt idx="295">
                  <c:v>235.7920063960961</c:v>
                </c:pt>
                <c:pt idx="296">
                  <c:v>235.80704322346458</c:v>
                </c:pt>
                <c:pt idx="297">
                  <c:v>235.83973528688665</c:v>
                </c:pt>
                <c:pt idx="298">
                  <c:v>235.84790901090457</c:v>
                </c:pt>
                <c:pt idx="299">
                  <c:v>235.78922795687075</c:v>
                </c:pt>
                <c:pt idx="300">
                  <c:v>235.6219282192348</c:v>
                </c:pt>
                <c:pt idx="301">
                  <c:v>235.30415733785273</c:v>
                </c:pt>
                <c:pt idx="302">
                  <c:v>234.80413419998769</c:v>
                </c:pt>
                <c:pt idx="303">
                  <c:v>234.12902721219751</c:v>
                </c:pt>
                <c:pt idx="304">
                  <c:v>233.29603857779489</c:v>
                </c:pt>
                <c:pt idx="305">
                  <c:v>232.32248824347025</c:v>
                </c:pt>
                <c:pt idx="306">
                  <c:v>231.22346459963251</c:v>
                </c:pt>
                <c:pt idx="307">
                  <c:v>230.00652834881308</c:v>
                </c:pt>
                <c:pt idx="308">
                  <c:v>228.6682095944289</c:v>
                </c:pt>
                <c:pt idx="309">
                  <c:v>227.16818677672541</c:v>
                </c:pt>
                <c:pt idx="310">
                  <c:v>225.46911267403792</c:v>
                </c:pt>
                <c:pt idx="311">
                  <c:v>223.57498979908058</c:v>
                </c:pt>
                <c:pt idx="312">
                  <c:v>221.50047770719863</c:v>
                </c:pt>
                <c:pt idx="313">
                  <c:v>219.26002548477541</c:v>
                </c:pt>
                <c:pt idx="314">
                  <c:v>216.8685439627175</c:v>
                </c:pt>
                <c:pt idx="315">
                  <c:v>214.34025260002102</c:v>
                </c:pt>
                <c:pt idx="316">
                  <c:v>211.68995459782624</c:v>
                </c:pt>
                <c:pt idx="317">
                  <c:v>208.9314696527932</c:v>
                </c:pt>
                <c:pt idx="318">
                  <c:v>206.08432987732022</c:v>
                </c:pt>
                <c:pt idx="319">
                  <c:v>203.18822663249887</c:v>
                </c:pt>
                <c:pt idx="320">
                  <c:v>200.28658724132154</c:v>
                </c:pt>
                <c:pt idx="321">
                  <c:v>197.42022689979117</c:v>
                </c:pt>
                <c:pt idx="322">
                  <c:v>194.62024752244906</c:v>
                </c:pt>
                <c:pt idx="323">
                  <c:v>191.88671209318812</c:v>
                </c:pt>
                <c:pt idx="324">
                  <c:v>189.2122913660541</c:v>
                </c:pt>
                <c:pt idx="325">
                  <c:v>186.59001823020913</c:v>
                </c:pt>
                <c:pt idx="326">
                  <c:v>184.01339769571985</c:v>
                </c:pt>
                <c:pt idx="327">
                  <c:v>181.47613135083409</c:v>
                </c:pt>
                <c:pt idx="328">
                  <c:v>178.97223735941239</c:v>
                </c:pt>
                <c:pt idx="329">
                  <c:v>176.49616182076031</c:v>
                </c:pt>
                <c:pt idx="330">
                  <c:v>174.04239924033803</c:v>
                </c:pt>
                <c:pt idx="331">
                  <c:v>171.60609686992331</c:v>
                </c:pt>
                <c:pt idx="332">
                  <c:v>169.18665890325497</c:v>
                </c:pt>
                <c:pt idx="333">
                  <c:v>166.80063837358432</c:v>
                </c:pt>
                <c:pt idx="334">
                  <c:v>164.46798853257073</c:v>
                </c:pt>
                <c:pt idx="335">
                  <c:v>162.20753183358912</c:v>
                </c:pt>
                <c:pt idx="336">
                  <c:v>160.03415141394134</c:v>
                </c:pt>
                <c:pt idx="337">
                  <c:v>157.95195680996144</c:v>
                </c:pt>
                <c:pt idx="338">
                  <c:v>155.96148646731962</c:v>
                </c:pt>
                <c:pt idx="339">
                  <c:v>154.06165303847104</c:v>
                </c:pt>
                <c:pt idx="340">
                  <c:v>152.25058908874084</c:v>
                </c:pt>
                <c:pt idx="341">
                  <c:v>150.52684600730933</c:v>
                </c:pt>
                <c:pt idx="342">
                  <c:v>148.88885958957721</c:v>
                </c:pt>
                <c:pt idx="343">
                  <c:v>147.3353698294751</c:v>
                </c:pt>
                <c:pt idx="344">
                  <c:v>145.86500577169679</c:v>
                </c:pt>
                <c:pt idx="345">
                  <c:v>144.47659631051539</c:v>
                </c:pt>
                <c:pt idx="346">
                  <c:v>143.1690661614779</c:v>
                </c:pt>
                <c:pt idx="347">
                  <c:v>141.94133792571623</c:v>
                </c:pt>
                <c:pt idx="348">
                  <c:v>140.79262944325657</c:v>
                </c:pt>
                <c:pt idx="349">
                  <c:v>139.72205920275701</c:v>
                </c:pt>
                <c:pt idx="350">
                  <c:v>138.72894318240105</c:v>
                </c:pt>
                <c:pt idx="351">
                  <c:v>137.81269673779568</c:v>
                </c:pt>
                <c:pt idx="352">
                  <c:v>136.96571543247495</c:v>
                </c:pt>
                <c:pt idx="353">
                  <c:v>136.15243744677753</c:v>
                </c:pt>
                <c:pt idx="354">
                  <c:v>135.34427000088806</c:v>
                </c:pt>
                <c:pt idx="355">
                  <c:v>134.54099289524535</c:v>
                </c:pt>
                <c:pt idx="356">
                  <c:v>133.74248329182834</c:v>
                </c:pt>
                <c:pt idx="357">
                  <c:v>132.94862074220543</c:v>
                </c:pt>
                <c:pt idx="358">
                  <c:v>132.15956197179506</c:v>
                </c:pt>
                <c:pt idx="359">
                  <c:v>131.37509525455116</c:v>
                </c:pt>
                <c:pt idx="360">
                  <c:v>130.59537546095427</c:v>
                </c:pt>
                <c:pt idx="361">
                  <c:v>129.82028335539343</c:v>
                </c:pt>
                <c:pt idx="362">
                  <c:v>129.04970202176887</c:v>
                </c:pt>
                <c:pt idx="363">
                  <c:v>128.28378358928981</c:v>
                </c:pt>
                <c:pt idx="364">
                  <c:v>127.52232254109579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54-44C9-BC20-1233511B5B0E}"/>
            </c:ext>
          </c:extLst>
        </c:ser>
        <c:ser>
          <c:idx val="1"/>
          <c:order val="5"/>
          <c:tx>
            <c:strRef>
              <c:f>'Biomass plankton spline'!$D$1</c:f>
              <c:strCache>
                <c:ptCount val="1"/>
                <c:pt idx="0">
                  <c:v>APP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  <a:ln>
              <a:solidFill>
                <a:prstClr val="black"/>
              </a:solidFill>
            </a:ln>
          </c:spPr>
          <c:cat>
            <c:numRef>
              <c:f>'Biomass plankton spline'!$B$2:$B$366</c:f>
              <c:numCache>
                <c:formatCode>m/d;@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'Biomass plankton spline'!$D$2:$D$366</c:f>
              <c:numCache>
                <c:formatCode>0.00</c:formatCode>
                <c:ptCount val="365"/>
                <c:pt idx="0">
                  <c:v>1686.5226750830329</c:v>
                </c:pt>
                <c:pt idx="1">
                  <c:v>1687.1166359353679</c:v>
                </c:pt>
                <c:pt idx="2">
                  <c:v>1687.7143154689002</c:v>
                </c:pt>
                <c:pt idx="3">
                  <c:v>1688.2981638091999</c:v>
                </c:pt>
                <c:pt idx="4">
                  <c:v>1688.8377302420856</c:v>
                </c:pt>
                <c:pt idx="5">
                  <c:v>1689.302527595612</c:v>
                </c:pt>
                <c:pt idx="6">
                  <c:v>1689.6608717941556</c:v>
                </c:pt>
                <c:pt idx="7">
                  <c:v>1689.8822400075028</c:v>
                </c:pt>
                <c:pt idx="8">
                  <c:v>1689.9126950467926</c:v>
                </c:pt>
                <c:pt idx="9">
                  <c:v>1689.6116827960441</c:v>
                </c:pt>
                <c:pt idx="10">
                  <c:v>1688.814318142144</c:v>
                </c:pt>
                <c:pt idx="11">
                  <c:v>1687.3704191912973</c:v>
                </c:pt>
                <c:pt idx="12">
                  <c:v>1685.1741787440342</c:v>
                </c:pt>
                <c:pt idx="13">
                  <c:v>1682.1445858964219</c:v>
                </c:pt>
                <c:pt idx="14">
                  <c:v>1678.2419419304749</c:v>
                </c:pt>
                <c:pt idx="15">
                  <c:v>1673.4445123938276</c:v>
                </c:pt>
                <c:pt idx="16">
                  <c:v>1667.7253474445424</c:v>
                </c:pt>
                <c:pt idx="17">
                  <c:v>1661.0652142474673</c:v>
                </c:pt>
                <c:pt idx="18">
                  <c:v>1653.4446087841141</c:v>
                </c:pt>
                <c:pt idx="19">
                  <c:v>1644.845086207602</c:v>
                </c:pt>
                <c:pt idx="20">
                  <c:v>1635.2607690171201</c:v>
                </c:pt>
                <c:pt idx="21">
                  <c:v>1624.7139255278871</c:v>
                </c:pt>
                <c:pt idx="22">
                  <c:v>1613.2384710349349</c:v>
                </c:pt>
                <c:pt idx="23">
                  <c:v>1600.867290260627</c:v>
                </c:pt>
                <c:pt idx="24">
                  <c:v>1587.6652001116283</c:v>
                </c:pt>
                <c:pt idx="25">
                  <c:v>1573.8070927776923</c:v>
                </c:pt>
                <c:pt idx="26">
                  <c:v>1559.493690027125</c:v>
                </c:pt>
                <c:pt idx="27">
                  <c:v>1544.9174104540034</c:v>
                </c:pt>
                <c:pt idx="28">
                  <c:v>1530.2641572797143</c:v>
                </c:pt>
                <c:pt idx="29">
                  <c:v>1515.7152168261703</c:v>
                </c:pt>
                <c:pt idx="30">
                  <c:v>1501.444050219314</c:v>
                </c:pt>
                <c:pt idx="31">
                  <c:v>1487.6165623178724</c:v>
                </c:pt>
                <c:pt idx="32">
                  <c:v>1474.3782721863367</c:v>
                </c:pt>
                <c:pt idx="33">
                  <c:v>1461.807879654682</c:v>
                </c:pt>
                <c:pt idx="34">
                  <c:v>1449.9686575344465</c:v>
                </c:pt>
                <c:pt idx="35">
                  <c:v>1438.9422726519583</c:v>
                </c:pt>
                <c:pt idx="36">
                  <c:v>1428.8135975952284</c:v>
                </c:pt>
                <c:pt idx="37">
                  <c:v>1419.6661610393444</c:v>
                </c:pt>
                <c:pt idx="38">
                  <c:v>1411.5808031143433</c:v>
                </c:pt>
                <c:pt idx="39">
                  <c:v>1404.6393094819568</c:v>
                </c:pt>
                <c:pt idx="40">
                  <c:v>1398.9260640941145</c:v>
                </c:pt>
                <c:pt idx="41">
                  <c:v>1394.5249199485879</c:v>
                </c:pt>
                <c:pt idx="42">
                  <c:v>1391.5210330024968</c:v>
                </c:pt>
                <c:pt idx="43">
                  <c:v>1389.999838511196</c:v>
                </c:pt>
                <c:pt idx="44">
                  <c:v>1390.0277795516242</c:v>
                </c:pt>
                <c:pt idx="45">
                  <c:v>1391.66861374669</c:v>
                </c:pt>
                <c:pt idx="46">
                  <c:v>1394.9967059123094</c:v>
                </c:pt>
                <c:pt idx="47">
                  <c:v>1400.0882012062934</c:v>
                </c:pt>
                <c:pt idx="48">
                  <c:v>1407.0286599704978</c:v>
                </c:pt>
                <c:pt idx="49">
                  <c:v>1415.9130910788251</c:v>
                </c:pt>
                <c:pt idx="50">
                  <c:v>1426.8223456591807</c:v>
                </c:pt>
                <c:pt idx="51">
                  <c:v>1439.7503925010728</c:v>
                </c:pt>
                <c:pt idx="52">
                  <c:v>1454.6849314939393</c:v>
                </c:pt>
                <c:pt idx="53">
                  <c:v>1471.6521593266948</c:v>
                </c:pt>
                <c:pt idx="54">
                  <c:v>1490.6976933364176</c:v>
                </c:pt>
                <c:pt idx="55">
                  <c:v>1511.8696042444049</c:v>
                </c:pt>
                <c:pt idx="56">
                  <c:v>1535.2224516948231</c:v>
                </c:pt>
                <c:pt idx="57">
                  <c:v>1560.8151810922741</c:v>
                </c:pt>
                <c:pt idx="58">
                  <c:v>1588.7143094094035</c:v>
                </c:pt>
                <c:pt idx="59">
                  <c:v>1618.994085649409</c:v>
                </c:pt>
                <c:pt idx="60">
                  <c:v>1651.7389753063653</c:v>
                </c:pt>
                <c:pt idx="61">
                  <c:v>1687.027762345682</c:v>
                </c:pt>
                <c:pt idx="62">
                  <c:v>1724.9107490017473</c:v>
                </c:pt>
                <c:pt idx="63">
                  <c:v>1765.4264470279068</c:v>
                </c:pt>
                <c:pt idx="64">
                  <c:v>1808.6330289977072</c:v>
                </c:pt>
                <c:pt idx="65">
                  <c:v>1854.6496924801058</c:v>
                </c:pt>
                <c:pt idx="66">
                  <c:v>1903.6176226289194</c:v>
                </c:pt>
                <c:pt idx="67">
                  <c:v>1955.6900151222758</c:v>
                </c:pt>
                <c:pt idx="68">
                  <c:v>2011.0301558436765</c:v>
                </c:pt>
                <c:pt idx="69">
                  <c:v>2069.8162767115336</c:v>
                </c:pt>
                <c:pt idx="70">
                  <c:v>2132.2501708544837</c:v>
                </c:pt>
                <c:pt idx="71">
                  <c:v>2198.5383759835786</c:v>
                </c:pt>
                <c:pt idx="72">
                  <c:v>2268.8759232942634</c:v>
                </c:pt>
                <c:pt idx="73">
                  <c:v>2343.454388407215</c:v>
                </c:pt>
                <c:pt idx="74">
                  <c:v>2422.4849711548177</c:v>
                </c:pt>
                <c:pt idx="75">
                  <c:v>2506.1863910886332</c:v>
                </c:pt>
                <c:pt idx="76">
                  <c:v>2594.7808837172593</c:v>
                </c:pt>
                <c:pt idx="77">
                  <c:v>2688.4725014347569</c:v>
                </c:pt>
                <c:pt idx="78">
                  <c:v>2787.4244739562728</c:v>
                </c:pt>
                <c:pt idx="79">
                  <c:v>2891.6054511766347</c:v>
                </c:pt>
                <c:pt idx="80">
                  <c:v>3000.9113800858349</c:v>
                </c:pt>
                <c:pt idx="81">
                  <c:v>3115.1955219921565</c:v>
                </c:pt>
                <c:pt idx="82">
                  <c:v>3234.2623641645273</c:v>
                </c:pt>
                <c:pt idx="83">
                  <c:v>3357.8544941207779</c:v>
                </c:pt>
                <c:pt idx="84">
                  <c:v>3485.6669174636713</c:v>
                </c:pt>
                <c:pt idx="85">
                  <c:v>3617.3111896368086</c:v>
                </c:pt>
                <c:pt idx="86">
                  <c:v>3752.3404129812279</c:v>
                </c:pt>
                <c:pt idx="87">
                  <c:v>3890.2199202542188</c:v>
                </c:pt>
                <c:pt idx="88">
                  <c:v>4030.3404623771548</c:v>
                </c:pt>
                <c:pt idx="89">
                  <c:v>4172.0218548544435</c:v>
                </c:pt>
                <c:pt idx="90">
                  <c:v>4314.6266162819011</c:v>
                </c:pt>
                <c:pt idx="91">
                  <c:v>4457.4595790982985</c:v>
                </c:pt>
                <c:pt idx="92">
                  <c:v>4599.7667821078348</c:v>
                </c:pt>
                <c:pt idx="93">
                  <c:v>4740.725025327697</c:v>
                </c:pt>
                <c:pt idx="94">
                  <c:v>4879.4472115298313</c:v>
                </c:pt>
                <c:pt idx="95">
                  <c:v>5015.0939068787056</c:v>
                </c:pt>
                <c:pt idx="96">
                  <c:v>5147.2102546101332</c:v>
                </c:pt>
                <c:pt idx="97">
                  <c:v>5275.4666497531871</c:v>
                </c:pt>
                <c:pt idx="98">
                  <c:v>5399.5445269211223</c:v>
                </c:pt>
                <c:pt idx="99">
                  <c:v>5519.1600213851789</c:v>
                </c:pt>
                <c:pt idx="100">
                  <c:v>5634.1333702047759</c:v>
                </c:pt>
                <c:pt idx="101">
                  <c:v>5744.3144074951415</c:v>
                </c:pt>
                <c:pt idx="102">
                  <c:v>5849.5989451031664</c:v>
                </c:pt>
                <c:pt idx="103">
                  <c:v>5949.9053370590427</c:v>
                </c:pt>
                <c:pt idx="104">
                  <c:v>6045.1859410429524</c:v>
                </c:pt>
                <c:pt idx="105">
                  <c:v>6135.4140819693912</c:v>
                </c:pt>
                <c:pt idx="106">
                  <c:v>6220.5912684976565</c:v>
                </c:pt>
                <c:pt idx="107">
                  <c:v>6300.7113383448195</c:v>
                </c:pt>
                <c:pt idx="108">
                  <c:v>6375.7882473276713</c:v>
                </c:pt>
                <c:pt idx="109">
                  <c:v>6445.8593790626664</c:v>
                </c:pt>
                <c:pt idx="110">
                  <c:v>6510.9710117522618</c:v>
                </c:pt>
                <c:pt idx="111">
                  <c:v>6571.2084851965365</c:v>
                </c:pt>
                <c:pt idx="112">
                  <c:v>6626.6683398589103</c:v>
                </c:pt>
                <c:pt idx="113">
                  <c:v>6677.4705835906861</c:v>
                </c:pt>
                <c:pt idx="114">
                  <c:v>6723.780906605135</c:v>
                </c:pt>
                <c:pt idx="115">
                  <c:v>6765.9603157087158</c:v>
                </c:pt>
                <c:pt idx="116">
                  <c:v>6804.4224612199359</c:v>
                </c:pt>
                <c:pt idx="117">
                  <c:v>6839.5941252593848</c:v>
                </c:pt>
                <c:pt idx="118">
                  <c:v>6871.9222578397294</c:v>
                </c:pt>
                <c:pt idx="119">
                  <c:v>6901.6901960026389</c:v>
                </c:pt>
                <c:pt idx="120">
                  <c:v>6928.4599879976313</c:v>
                </c:pt>
                <c:pt idx="121">
                  <c:v>6951.9163140070441</c:v>
                </c:pt>
                <c:pt idx="122">
                  <c:v>6972.9044639582471</c:v>
                </c:pt>
                <c:pt idx="123">
                  <c:v>6992.5938674567087</c:v>
                </c:pt>
                <c:pt idx="124">
                  <c:v>7012.0132164674742</c:v>
                </c:pt>
                <c:pt idx="125">
                  <c:v>7031.6717044845145</c:v>
                </c:pt>
                <c:pt idx="126">
                  <c:v>7051.9229676987989</c:v>
                </c:pt>
                <c:pt idx="127">
                  <c:v>7073.134598255303</c:v>
                </c:pt>
                <c:pt idx="128">
                  <c:v>7095.6001593604569</c:v>
                </c:pt>
                <c:pt idx="129">
                  <c:v>7119.242358303065</c:v>
                </c:pt>
                <c:pt idx="130">
                  <c:v>7143.9140111555807</c:v>
                </c:pt>
                <c:pt idx="131">
                  <c:v>7169.3171551896157</c:v>
                </c:pt>
                <c:pt idx="132">
                  <c:v>7194.6111508770928</c:v>
                </c:pt>
                <c:pt idx="133">
                  <c:v>7218.8084125279165</c:v>
                </c:pt>
                <c:pt idx="134">
                  <c:v>7240.9084752629069</c:v>
                </c:pt>
                <c:pt idx="135">
                  <c:v>7259.9001966890919</c:v>
                </c:pt>
                <c:pt idx="136">
                  <c:v>7274.7703984332793</c:v>
                </c:pt>
                <c:pt idx="137">
                  <c:v>7284.418024369802</c:v>
                </c:pt>
                <c:pt idx="138">
                  <c:v>7287.4127998809972</c:v>
                </c:pt>
                <c:pt idx="139">
                  <c:v>7282.418825927648</c:v>
                </c:pt>
                <c:pt idx="140">
                  <c:v>7268.8730807549882</c:v>
                </c:pt>
                <c:pt idx="141">
                  <c:v>7246.3611778973818</c:v>
                </c:pt>
                <c:pt idx="142">
                  <c:v>7214.2364821411629</c:v>
                </c:pt>
                <c:pt idx="143">
                  <c:v>7171.7525708176681</c:v>
                </c:pt>
                <c:pt idx="144">
                  <c:v>7117.993993026419</c:v>
                </c:pt>
                <c:pt idx="145">
                  <c:v>7052.035393066978</c:v>
                </c:pt>
                <c:pt idx="146">
                  <c:v>6972.8802977547775</c:v>
                </c:pt>
                <c:pt idx="147">
                  <c:v>6878.8372155225488</c:v>
                </c:pt>
                <c:pt idx="148">
                  <c:v>6768.2915509734821</c:v>
                </c:pt>
                <c:pt idx="149">
                  <c:v>6640.094231119605</c:v>
                </c:pt>
                <c:pt idx="150">
                  <c:v>6493.4343497566879</c:v>
                </c:pt>
                <c:pt idx="151">
                  <c:v>6328.0136654503567</c:v>
                </c:pt>
                <c:pt idx="152">
                  <c:v>6144.6792965346813</c:v>
                </c:pt>
                <c:pt idx="153">
                  <c:v>5944.7770931796967</c:v>
                </c:pt>
                <c:pt idx="154">
                  <c:v>5730.1413015405578</c:v>
                </c:pt>
                <c:pt idx="155">
                  <c:v>5502.7916874636658</c:v>
                </c:pt>
                <c:pt idx="156">
                  <c:v>5264.8145546612623</c:v>
                </c:pt>
                <c:pt idx="157">
                  <c:v>5018.3347703102972</c:v>
                </c:pt>
                <c:pt idx="158">
                  <c:v>4766.1908288452041</c:v>
                </c:pt>
                <c:pt idx="159">
                  <c:v>4513.6943101197103</c:v>
                </c:pt>
                <c:pt idx="160">
                  <c:v>4265.9933458249207</c:v>
                </c:pt>
                <c:pt idx="161">
                  <c:v>4027.2937760414989</c:v>
                </c:pt>
                <c:pt idx="162">
                  <c:v>3800.8885298537643</c:v>
                </c:pt>
                <c:pt idx="163">
                  <c:v>3589.151236220313</c:v>
                </c:pt>
                <c:pt idx="164">
                  <c:v>3393.7862794071148</c:v>
                </c:pt>
                <c:pt idx="165">
                  <c:v>3215.7978410848737</c:v>
                </c:pt>
                <c:pt idx="166">
                  <c:v>3055.091766664123</c:v>
                </c:pt>
                <c:pt idx="167">
                  <c:v>2911.288302283032</c:v>
                </c:pt>
                <c:pt idx="168">
                  <c:v>2783.9739568889763</c:v>
                </c:pt>
                <c:pt idx="169">
                  <c:v>2672.5662576204454</c:v>
                </c:pt>
                <c:pt idx="170">
                  <c:v>2575.866305066329</c:v>
                </c:pt>
                <c:pt idx="171">
                  <c:v>2492.6938705511943</c:v>
                </c:pt>
                <c:pt idx="172">
                  <c:v>2422.0534709621079</c:v>
                </c:pt>
                <c:pt idx="173">
                  <c:v>2363.2032500851233</c:v>
                </c:pt>
                <c:pt idx="174">
                  <c:v>2315.8305830157647</c:v>
                </c:pt>
                <c:pt idx="175">
                  <c:v>2279.672713406092</c:v>
                </c:pt>
                <c:pt idx="176">
                  <c:v>2253.9815640321358</c:v>
                </c:pt>
                <c:pt idx="177">
                  <c:v>2238.0227711477673</c:v>
                </c:pt>
                <c:pt idx="178">
                  <c:v>2231.1967149122538</c:v>
                </c:pt>
                <c:pt idx="179">
                  <c:v>2233.0007184530004</c:v>
                </c:pt>
                <c:pt idx="180">
                  <c:v>2242.9348498880349</c:v>
                </c:pt>
                <c:pt idx="181">
                  <c:v>2260.5560906217897</c:v>
                </c:pt>
                <c:pt idx="182">
                  <c:v>2285.5093410181194</c:v>
                </c:pt>
                <c:pt idx="183">
                  <c:v>2317.4909665831228</c:v>
                </c:pt>
                <c:pt idx="184">
                  <c:v>2356.2338261273258</c:v>
                </c:pt>
                <c:pt idx="185">
                  <c:v>2401.503173985664</c:v>
                </c:pt>
                <c:pt idx="186">
                  <c:v>2453.0739321772844</c:v>
                </c:pt>
                <c:pt idx="187">
                  <c:v>2510.7157705520171</c:v>
                </c:pt>
                <c:pt idx="188">
                  <c:v>2574.1635445527577</c:v>
                </c:pt>
                <c:pt idx="189">
                  <c:v>2643.1177817893599</c:v>
                </c:pt>
                <c:pt idx="190">
                  <c:v>2717.2470030975019</c:v>
                </c:pt>
                <c:pt idx="191">
                  <c:v>2796.1770544781298</c:v>
                </c:pt>
                <c:pt idx="192">
                  <c:v>2879.5127605341513</c:v>
                </c:pt>
                <c:pt idx="193">
                  <c:v>2966.9358121726168</c:v>
                </c:pt>
                <c:pt idx="194">
                  <c:v>3058.1172368767861</c:v>
                </c:pt>
                <c:pt idx="195">
                  <c:v>3152.6952374871562</c:v>
                </c:pt>
                <c:pt idx="196">
                  <c:v>3250.319896851684</c:v>
                </c:pt>
                <c:pt idx="197">
                  <c:v>3350.6121923806882</c:v>
                </c:pt>
                <c:pt idx="198">
                  <c:v>3453.21872196392</c:v>
                </c:pt>
                <c:pt idx="199">
                  <c:v>3558.0498296180435</c:v>
                </c:pt>
                <c:pt idx="200">
                  <c:v>3665.0902278901717</c:v>
                </c:pt>
                <c:pt idx="201">
                  <c:v>3774.3199228281983</c:v>
                </c:pt>
                <c:pt idx="202">
                  <c:v>3885.7220723478931</c:v>
                </c:pt>
                <c:pt idx="203">
                  <c:v>3999.3199843213747</c:v>
                </c:pt>
                <c:pt idx="204">
                  <c:v>4115.1320199718875</c:v>
                </c:pt>
                <c:pt idx="205">
                  <c:v>4233.112162087149</c:v>
                </c:pt>
                <c:pt idx="206">
                  <c:v>4353.1861550730055</c:v>
                </c:pt>
                <c:pt idx="207">
                  <c:v>4475.23274581444</c:v>
                </c:pt>
                <c:pt idx="208">
                  <c:v>4598.966584559581</c:v>
                </c:pt>
                <c:pt idx="209">
                  <c:v>4724.0286532995678</c:v>
                </c:pt>
                <c:pt idx="210">
                  <c:v>4850.033510305826</c:v>
                </c:pt>
                <c:pt idx="211">
                  <c:v>4976.5457806302911</c:v>
                </c:pt>
                <c:pt idx="212">
                  <c:v>5103.0886894097066</c:v>
                </c:pt>
                <c:pt idx="213">
                  <c:v>5229.0929508273985</c:v>
                </c:pt>
                <c:pt idx="214">
                  <c:v>5353.9316282789541</c:v>
                </c:pt>
                <c:pt idx="215">
                  <c:v>5476.9310393172873</c:v>
                </c:pt>
                <c:pt idx="216">
                  <c:v>5597.3878422336456</c:v>
                </c:pt>
                <c:pt idx="217">
                  <c:v>5714.6166224608123</c:v>
                </c:pt>
                <c:pt idx="218">
                  <c:v>5828.1811329084831</c:v>
                </c:pt>
                <c:pt idx="219">
                  <c:v>5937.7144534584959</c:v>
                </c:pt>
                <c:pt idx="220">
                  <c:v>6042.823128100873</c:v>
                </c:pt>
                <c:pt idx="221">
                  <c:v>6143.0482520346031</c:v>
                </c:pt>
                <c:pt idx="222">
                  <c:v>6237.8926077917395</c:v>
                </c:pt>
                <c:pt idx="223">
                  <c:v>6326.8777300067131</c:v>
                </c:pt>
                <c:pt idx="224">
                  <c:v>6409.5884002013763</c:v>
                </c:pt>
                <c:pt idx="225">
                  <c:v>6485.9266816316003</c:v>
                </c:pt>
                <c:pt idx="226">
                  <c:v>6555.9039388666306</c:v>
                </c:pt>
                <c:pt idx="227">
                  <c:v>6619.5526154944619</c:v>
                </c:pt>
                <c:pt idx="228">
                  <c:v>6676.9383307649659</c:v>
                </c:pt>
                <c:pt idx="229">
                  <c:v>6728.0653346815361</c:v>
                </c:pt>
                <c:pt idx="230">
                  <c:v>6772.6372024243328</c:v>
                </c:pt>
                <c:pt idx="231">
                  <c:v>6810.2828344983136</c:v>
                </c:pt>
                <c:pt idx="232">
                  <c:v>6840.7604726604413</c:v>
                </c:pt>
                <c:pt idx="233">
                  <c:v>6864.2576971371527</c:v>
                </c:pt>
                <c:pt idx="234">
                  <c:v>6881.1357979473951</c:v>
                </c:pt>
                <c:pt idx="235">
                  <c:v>6891.8949688579905</c:v>
                </c:pt>
                <c:pt idx="236">
                  <c:v>6897.0800692385756</c:v>
                </c:pt>
                <c:pt idx="237">
                  <c:v>6897.256957096185</c:v>
                </c:pt>
                <c:pt idx="238">
                  <c:v>6893.084568807757</c:v>
                </c:pt>
                <c:pt idx="239">
                  <c:v>6885.5682203334845</c:v>
                </c:pt>
                <c:pt idx="240">
                  <c:v>6875.6671951745557</c:v>
                </c:pt>
                <c:pt idx="241">
                  <c:v>6863.9008608472896</c:v>
                </c:pt>
                <c:pt idx="242">
                  <c:v>6850.6492197722309</c:v>
                </c:pt>
                <c:pt idx="243">
                  <c:v>6836.285815553616</c:v>
                </c:pt>
                <c:pt idx="244">
                  <c:v>6821.1061563820931</c:v>
                </c:pt>
                <c:pt idx="245">
                  <c:v>6805.3941226355664</c:v>
                </c:pt>
                <c:pt idx="246">
                  <c:v>6789.4641466292496</c:v>
                </c:pt>
                <c:pt idx="247">
                  <c:v>6773.6231053972369</c:v>
                </c:pt>
                <c:pt idx="248">
                  <c:v>6757.973603317736</c:v>
                </c:pt>
                <c:pt idx="249">
                  <c:v>6742.5892600495126</c:v>
                </c:pt>
                <c:pt idx="250">
                  <c:v>6727.5383753535571</c:v>
                </c:pt>
                <c:pt idx="251">
                  <c:v>6712.8840129001228</c:v>
                </c:pt>
                <c:pt idx="252">
                  <c:v>6698.7212325361807</c:v>
                </c:pt>
                <c:pt idx="253">
                  <c:v>6685.2602099537899</c:v>
                </c:pt>
                <c:pt idx="254">
                  <c:v>6672.6772100336148</c:v>
                </c:pt>
                <c:pt idx="255">
                  <c:v>6660.9304371849694</c:v>
                </c:pt>
                <c:pt idx="256">
                  <c:v>6649.9141486718872</c:v>
                </c:pt>
                <c:pt idx="257">
                  <c:v>6639.5373443992148</c:v>
                </c:pt>
                <c:pt idx="258">
                  <c:v>6629.7051780311158</c:v>
                </c:pt>
                <c:pt idx="259">
                  <c:v>6620.3143211379893</c:v>
                </c:pt>
                <c:pt idx="260">
                  <c:v>6611.2941993553577</c:v>
                </c:pt>
                <c:pt idx="261">
                  <c:v>6602.652486057028</c:v>
                </c:pt>
                <c:pt idx="262">
                  <c:v>6594.3374493210349</c:v>
                </c:pt>
                <c:pt idx="263">
                  <c:v>6586.010058698268</c:v>
                </c:pt>
                <c:pt idx="264">
                  <c:v>6577.2418278293308</c:v>
                </c:pt>
                <c:pt idx="265">
                  <c:v>6567.6293759562859</c:v>
                </c:pt>
                <c:pt idx="266">
                  <c:v>6556.7537605256985</c:v>
                </c:pt>
                <c:pt idx="267">
                  <c:v>6544.2130439375496</c:v>
                </c:pt>
                <c:pt idx="268">
                  <c:v>6529.5778210879425</c:v>
                </c:pt>
                <c:pt idx="269">
                  <c:v>6512.4018093396444</c:v>
                </c:pt>
                <c:pt idx="270">
                  <c:v>6492.2597196211373</c:v>
                </c:pt>
                <c:pt idx="271">
                  <c:v>6468.9462041894158</c:v>
                </c:pt>
                <c:pt idx="272">
                  <c:v>6442.263699270743</c:v>
                </c:pt>
                <c:pt idx="273">
                  <c:v>6411.7657361207303</c:v>
                </c:pt>
                <c:pt idx="274">
                  <c:v>6376.9815860955296</c:v>
                </c:pt>
                <c:pt idx="275">
                  <c:v>6337.4906574531169</c:v>
                </c:pt>
                <c:pt idx="276">
                  <c:v>6293.0687993157426</c:v>
                </c:pt>
                <c:pt idx="277">
                  <c:v>6243.6502113888782</c:v>
                </c:pt>
                <c:pt idx="278">
                  <c:v>6189.5722691558385</c:v>
                </c:pt>
                <c:pt idx="279">
                  <c:v>6131.298805596648</c:v>
                </c:pt>
                <c:pt idx="280">
                  <c:v>6069.3655519193226</c:v>
                </c:pt>
                <c:pt idx="281">
                  <c:v>6004.3110434568698</c:v>
                </c:pt>
                <c:pt idx="282">
                  <c:v>5936.7144201431847</c:v>
                </c:pt>
                <c:pt idx="283">
                  <c:v>5867.2998179161477</c:v>
                </c:pt>
                <c:pt idx="284">
                  <c:v>5796.8000178162747</c:v>
                </c:pt>
                <c:pt idx="285">
                  <c:v>5725.9406445021023</c:v>
                </c:pt>
                <c:pt idx="286">
                  <c:v>5655.4574182129845</c:v>
                </c:pt>
                <c:pt idx="287">
                  <c:v>5585.9695734503766</c:v>
                </c:pt>
                <c:pt idx="288">
                  <c:v>5517.6644182926466</c:v>
                </c:pt>
                <c:pt idx="289">
                  <c:v>5450.6214042282609</c:v>
                </c:pt>
                <c:pt idx="290">
                  <c:v>5384.9229991844377</c:v>
                </c:pt>
                <c:pt idx="291">
                  <c:v>5320.506949255855</c:v>
                </c:pt>
                <c:pt idx="292">
                  <c:v>5256.7776570262113</c:v>
                </c:pt>
                <c:pt idx="293">
                  <c:v>5193.1709433845072</c:v>
                </c:pt>
                <c:pt idx="294">
                  <c:v>5129.6938135636647</c:v>
                </c:pt>
                <c:pt idx="295">
                  <c:v>5066.4517313781125</c:v>
                </c:pt>
                <c:pt idx="296">
                  <c:v>5003.4760254079083</c:v>
                </c:pt>
                <c:pt idx="297">
                  <c:v>4940.7659504302746</c:v>
                </c:pt>
                <c:pt idx="298">
                  <c:v>4878.3278399938044</c:v>
                </c:pt>
                <c:pt idx="299">
                  <c:v>4816.1613151887886</c:v>
                </c:pt>
                <c:pt idx="300">
                  <c:v>4754.2761873328518</c:v>
                </c:pt>
                <c:pt idx="301">
                  <c:v>4692.6755466520071</c:v>
                </c:pt>
                <c:pt idx="302">
                  <c:v>4631.4268110905932</c:v>
                </c:pt>
                <c:pt idx="303">
                  <c:v>4570.8697701924193</c:v>
                </c:pt>
                <c:pt idx="304">
                  <c:v>4511.3859535715228</c:v>
                </c:pt>
                <c:pt idx="305">
                  <c:v>4453.3398568896046</c:v>
                </c:pt>
                <c:pt idx="306">
                  <c:v>4397.0066526348137</c:v>
                </c:pt>
                <c:pt idx="307">
                  <c:v>4342.3701701725458</c:v>
                </c:pt>
                <c:pt idx="308">
                  <c:v>4289.3371391567489</c:v>
                </c:pt>
                <c:pt idx="309">
                  <c:v>4237.7888760149808</c:v>
                </c:pt>
                <c:pt idx="310">
                  <c:v>4187.6408484448439</c:v>
                </c:pt>
                <c:pt idx="311">
                  <c:v>4138.9783876994898</c:v>
                </c:pt>
                <c:pt idx="312">
                  <c:v>4091.9222001547932</c:v>
                </c:pt>
                <c:pt idx="313">
                  <c:v>4046.5928963496876</c:v>
                </c:pt>
                <c:pt idx="314">
                  <c:v>4003.0946162272644</c:v>
                </c:pt>
                <c:pt idx="315">
                  <c:v>3961.5382042333349</c:v>
                </c:pt>
                <c:pt idx="316">
                  <c:v>3922.0222370607976</c:v>
                </c:pt>
                <c:pt idx="317">
                  <c:v>3884.6367928835743</c:v>
                </c:pt>
                <c:pt idx="318">
                  <c:v>3849.4083318464645</c:v>
                </c:pt>
                <c:pt idx="319">
                  <c:v>3816.3585374363429</c:v>
                </c:pt>
                <c:pt idx="320">
                  <c:v>3785.5074706086448</c:v>
                </c:pt>
                <c:pt idx="321">
                  <c:v>3756.7958382059201</c:v>
                </c:pt>
                <c:pt idx="322">
                  <c:v>3729.8580229516806</c:v>
                </c:pt>
                <c:pt idx="323">
                  <c:v>3704.3096864325712</c:v>
                </c:pt>
                <c:pt idx="324">
                  <c:v>3679.966710041484</c:v>
                </c:pt>
                <c:pt idx="325">
                  <c:v>3656.7061951864425</c:v>
                </c:pt>
                <c:pt idx="326">
                  <c:v>3634.403790932321</c:v>
                </c:pt>
                <c:pt idx="327">
                  <c:v>3612.9410497207095</c:v>
                </c:pt>
                <c:pt idx="328">
                  <c:v>3592.1951179195817</c:v>
                </c:pt>
                <c:pt idx="329">
                  <c:v>3572.0585185892655</c:v>
                </c:pt>
                <c:pt idx="330">
                  <c:v>3552.4164413987919</c:v>
                </c:pt>
                <c:pt idx="331">
                  <c:v>3533.1615473721063</c:v>
                </c:pt>
                <c:pt idx="332">
                  <c:v>3514.1839600509334</c:v>
                </c:pt>
                <c:pt idx="333">
                  <c:v>3495.3640305925569</c:v>
                </c:pt>
                <c:pt idx="334">
                  <c:v>3476.5870543947872</c:v>
                </c:pt>
                <c:pt idx="335">
                  <c:v>3457.7383792099517</c:v>
                </c:pt>
                <c:pt idx="336">
                  <c:v>3438.6677223960437</c:v>
                </c:pt>
                <c:pt idx="337">
                  <c:v>3419.1073391892637</c:v>
                </c:pt>
                <c:pt idx="338">
                  <c:v>3398.8217808705444</c:v>
                </c:pt>
                <c:pt idx="339">
                  <c:v>3377.8487156679635</c:v>
                </c:pt>
                <c:pt idx="340">
                  <c:v>3356.2977660340202</c:v>
                </c:pt>
                <c:pt idx="341">
                  <c:v>3334.2671822892285</c:v>
                </c:pt>
                <c:pt idx="342">
                  <c:v>3311.8623582213982</c:v>
                </c:pt>
                <c:pt idx="343">
                  <c:v>3289.1794384249624</c:v>
                </c:pt>
                <c:pt idx="344">
                  <c:v>3266.316778920524</c:v>
                </c:pt>
                <c:pt idx="345">
                  <c:v>3243.3634829596454</c:v>
                </c:pt>
                <c:pt idx="346">
                  <c:v>3220.4174589596259</c:v>
                </c:pt>
                <c:pt idx="347">
                  <c:v>3197.5628476130505</c:v>
                </c:pt>
                <c:pt idx="348">
                  <c:v>3174.888035805483</c:v>
                </c:pt>
                <c:pt idx="349">
                  <c:v>3152.4745317494917</c:v>
                </c:pt>
                <c:pt idx="350">
                  <c:v>3130.4080283445069</c:v>
                </c:pt>
                <c:pt idx="351">
                  <c:v>3108.7631722258152</c:v>
                </c:pt>
                <c:pt idx="352">
                  <c:v>3087.5611615236035</c:v>
                </c:pt>
                <c:pt idx="353">
                  <c:v>3066.5823961415708</c:v>
                </c:pt>
                <c:pt idx="354">
                  <c:v>3045.6955060429077</c:v>
                </c:pt>
                <c:pt idx="355">
                  <c:v>3024.948782523993</c:v>
                </c:pt>
                <c:pt idx="356">
                  <c:v>3004.3454643629811</c:v>
                </c:pt>
                <c:pt idx="357">
                  <c:v>2983.8824780719488</c:v>
                </c:pt>
                <c:pt idx="358">
                  <c:v>2963.5588678323438</c:v>
                </c:pt>
                <c:pt idx="359">
                  <c:v>2943.3736843358211</c:v>
                </c:pt>
                <c:pt idx="360">
                  <c:v>2923.3239584454245</c:v>
                </c:pt>
                <c:pt idx="361">
                  <c:v>2903.4128201307799</c:v>
                </c:pt>
                <c:pt idx="362">
                  <c:v>2883.6372991594785</c:v>
                </c:pt>
                <c:pt idx="363">
                  <c:v>2863.9964718242236</c:v>
                </c:pt>
                <c:pt idx="364">
                  <c:v>2844.4874490600655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54-44C9-BC20-1233511B5B0E}"/>
            </c:ext>
          </c:extLst>
        </c:ser>
        <c:ser>
          <c:idx val="0"/>
          <c:order val="6"/>
          <c:tx>
            <c:strRef>
              <c:f>'Biomass plankton spline'!$C$1</c:f>
              <c:strCache>
                <c:ptCount val="1"/>
                <c:pt idx="0">
                  <c:v>Bac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cat>
            <c:numRef>
              <c:f>'Biomass plankton spline'!$B$2:$B$366</c:f>
              <c:numCache>
                <c:formatCode>m/d;@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'Biomass plankton spline'!$C$2:$C$366</c:f>
              <c:numCache>
                <c:formatCode>0.00</c:formatCode>
                <c:ptCount val="365"/>
                <c:pt idx="0">
                  <c:v>19733.18212681144</c:v>
                </c:pt>
                <c:pt idx="1">
                  <c:v>19789.588593427656</c:v>
                </c:pt>
                <c:pt idx="2">
                  <c:v>19846.156295543296</c:v>
                </c:pt>
                <c:pt idx="3">
                  <c:v>19902.885694043285</c:v>
                </c:pt>
                <c:pt idx="4">
                  <c:v>19959.763416071335</c:v>
                </c:pt>
                <c:pt idx="5">
                  <c:v>20016.817555721005</c:v>
                </c:pt>
                <c:pt idx="6">
                  <c:v>20074.034782216149</c:v>
                </c:pt>
                <c:pt idx="7">
                  <c:v>20131.345791684758</c:v>
                </c:pt>
                <c:pt idx="8">
                  <c:v>20188.918380063446</c:v>
                </c:pt>
                <c:pt idx="9">
                  <c:v>20247.020502298688</c:v>
                </c:pt>
                <c:pt idx="10">
                  <c:v>20305.951352712804</c:v>
                </c:pt>
                <c:pt idx="11">
                  <c:v>20365.858353619864</c:v>
                </c:pt>
                <c:pt idx="12">
                  <c:v>20426.211100562246</c:v>
                </c:pt>
                <c:pt idx="13">
                  <c:v>20486.359293234589</c:v>
                </c:pt>
                <c:pt idx="14">
                  <c:v>20545.758900605713</c:v>
                </c:pt>
                <c:pt idx="15">
                  <c:v>20604.416673976531</c:v>
                </c:pt>
                <c:pt idx="16">
                  <c:v>20662.525793254605</c:v>
                </c:pt>
                <c:pt idx="17">
                  <c:v>20720.238661007104</c:v>
                </c:pt>
                <c:pt idx="18">
                  <c:v>20777.75267345877</c:v>
                </c:pt>
                <c:pt idx="19">
                  <c:v>20835.224142645802</c:v>
                </c:pt>
                <c:pt idx="20">
                  <c:v>20892.840096666292</c:v>
                </c:pt>
                <c:pt idx="21">
                  <c:v>20950.775118006797</c:v>
                </c:pt>
                <c:pt idx="22">
                  <c:v>21009.205725055501</c:v>
                </c:pt>
                <c:pt idx="23">
                  <c:v>21068.339613084885</c:v>
                </c:pt>
                <c:pt idx="24">
                  <c:v>21128.342894001751</c:v>
                </c:pt>
                <c:pt idx="25">
                  <c:v>21189.412977466065</c:v>
                </c:pt>
                <c:pt idx="26">
                  <c:v>21251.720154552375</c:v>
                </c:pt>
                <c:pt idx="27">
                  <c:v>21315.481137010232</c:v>
                </c:pt>
                <c:pt idx="28">
                  <c:v>21380.781999968145</c:v>
                </c:pt>
                <c:pt idx="29">
                  <c:v>21447.769509409976</c:v>
                </c:pt>
                <c:pt idx="30">
                  <c:v>21516.532821520621</c:v>
                </c:pt>
                <c:pt idx="31">
                  <c:v>21587.19239678642</c:v>
                </c:pt>
                <c:pt idx="32">
                  <c:v>21659.855532489102</c:v>
                </c:pt>
                <c:pt idx="33">
                  <c:v>21734.555944840369</c:v>
                </c:pt>
                <c:pt idx="34">
                  <c:v>21810.798983757752</c:v>
                </c:pt>
                <c:pt idx="35">
                  <c:v>21888.022531576866</c:v>
                </c:pt>
                <c:pt idx="36">
                  <c:v>21965.610850131547</c:v>
                </c:pt>
                <c:pt idx="37">
                  <c:v>22042.985268058113</c:v>
                </c:pt>
                <c:pt idx="38">
                  <c:v>22119.497637234723</c:v>
                </c:pt>
                <c:pt idx="39">
                  <c:v>22194.567883863816</c:v>
                </c:pt>
                <c:pt idx="40">
                  <c:v>22267.546711562893</c:v>
                </c:pt>
                <c:pt idx="41">
                  <c:v>22337.792497422277</c:v>
                </c:pt>
                <c:pt idx="42">
                  <c:v>22404.672226388211</c:v>
                </c:pt>
                <c:pt idx="43">
                  <c:v>22467.733885934489</c:v>
                </c:pt>
                <c:pt idx="44">
                  <c:v>22527.240822090054</c:v>
                </c:pt>
                <c:pt idx="45">
                  <c:v>22583.680449385876</c:v>
                </c:pt>
                <c:pt idx="46">
                  <c:v>22637.51536592776</c:v>
                </c:pt>
                <c:pt idx="47">
                  <c:v>22689.245272022526</c:v>
                </c:pt>
                <c:pt idx="48">
                  <c:v>22739.343770886589</c:v>
                </c:pt>
                <c:pt idx="49">
                  <c:v>22788.320793850326</c:v>
                </c:pt>
                <c:pt idx="50">
                  <c:v>22836.184452767411</c:v>
                </c:pt>
                <c:pt idx="51">
                  <c:v>22880.944726076294</c:v>
                </c:pt>
                <c:pt idx="52">
                  <c:v>22920.390446251837</c:v>
                </c:pt>
                <c:pt idx="53">
                  <c:v>22953.427843353609</c:v>
                </c:pt>
                <c:pt idx="54">
                  <c:v>22979.264471903847</c:v>
                </c:pt>
                <c:pt idx="55">
                  <c:v>22997.158593333472</c:v>
                </c:pt>
                <c:pt idx="56">
                  <c:v>23006.676990733296</c:v>
                </c:pt>
                <c:pt idx="57">
                  <c:v>23007.50625036909</c:v>
                </c:pt>
                <c:pt idx="58">
                  <c:v>22999.278766339961</c:v>
                </c:pt>
                <c:pt idx="59">
                  <c:v>22981.701587025604</c:v>
                </c:pt>
                <c:pt idx="60">
                  <c:v>22954.462023397311</c:v>
                </c:pt>
                <c:pt idx="61">
                  <c:v>22917.57858363424</c:v>
                </c:pt>
                <c:pt idx="62">
                  <c:v>22872.350295199722</c:v>
                </c:pt>
                <c:pt idx="63">
                  <c:v>22820.376918363221</c:v>
                </c:pt>
                <c:pt idx="64">
                  <c:v>22763.282641737303</c:v>
                </c:pt>
                <c:pt idx="65">
                  <c:v>22702.617149255191</c:v>
                </c:pt>
                <c:pt idx="66">
                  <c:v>22639.994700222422</c:v>
                </c:pt>
                <c:pt idx="67">
                  <c:v>22576.965961355381</c:v>
                </c:pt>
                <c:pt idx="68">
                  <c:v>22515.080259297705</c:v>
                </c:pt>
                <c:pt idx="69">
                  <c:v>22456.24362162433</c:v>
                </c:pt>
                <c:pt idx="70">
                  <c:v>22403.957869949121</c:v>
                </c:pt>
                <c:pt idx="71">
                  <c:v>22362.099132250336</c:v>
                </c:pt>
                <c:pt idx="72">
                  <c:v>22334.278047138174</c:v>
                </c:pt>
                <c:pt idx="73">
                  <c:v>22323.24286268884</c:v>
                </c:pt>
                <c:pt idx="74">
                  <c:v>22331.553567559447</c:v>
                </c:pt>
                <c:pt idx="75">
                  <c:v>22361.789129879824</c:v>
                </c:pt>
                <c:pt idx="76">
                  <c:v>22416.617776285831</c:v>
                </c:pt>
                <c:pt idx="77">
                  <c:v>22498.340963266121</c:v>
                </c:pt>
                <c:pt idx="78">
                  <c:v>22607.298743095249</c:v>
                </c:pt>
                <c:pt idx="79">
                  <c:v>22743.473714433418</c:v>
                </c:pt>
                <c:pt idx="80">
                  <c:v>22906.922055919305</c:v>
                </c:pt>
                <c:pt idx="81">
                  <c:v>23097.786789690974</c:v>
                </c:pt>
                <c:pt idx="82">
                  <c:v>23316.279815545549</c:v>
                </c:pt>
                <c:pt idx="83">
                  <c:v>23562.728686831491</c:v>
                </c:pt>
                <c:pt idx="84">
                  <c:v>23837.279947642448</c:v>
                </c:pt>
                <c:pt idx="85">
                  <c:v>24139.229382904952</c:v>
                </c:pt>
                <c:pt idx="86">
                  <c:v>24467.63433423256</c:v>
                </c:pt>
                <c:pt idx="87">
                  <c:v>24821.557088683294</c:v>
                </c:pt>
                <c:pt idx="88">
                  <c:v>25200.015488710524</c:v>
                </c:pt>
                <c:pt idx="89">
                  <c:v>25602.019592920245</c:v>
                </c:pt>
                <c:pt idx="90">
                  <c:v>26026.451415457734</c:v>
                </c:pt>
                <c:pt idx="91">
                  <c:v>26472.191264850499</c:v>
                </c:pt>
                <c:pt idx="92">
                  <c:v>26938.016392807935</c:v>
                </c:pt>
                <c:pt idx="93">
                  <c:v>27422.566880693601</c:v>
                </c:pt>
                <c:pt idx="94">
                  <c:v>27924.387186494881</c:v>
                </c:pt>
                <c:pt idx="95">
                  <c:v>28441.915301008794</c:v>
                </c:pt>
                <c:pt idx="96">
                  <c:v>28973.352344757757</c:v>
                </c:pt>
                <c:pt idx="97">
                  <c:v>29516.847000298414</c:v>
                </c:pt>
                <c:pt idx="98">
                  <c:v>30070.307487786584</c:v>
                </c:pt>
                <c:pt idx="99">
                  <c:v>30631.810079196948</c:v>
                </c:pt>
                <c:pt idx="100">
                  <c:v>31200.510195518553</c:v>
                </c:pt>
                <c:pt idx="101">
                  <c:v>31775.75975774393</c:v>
                </c:pt>
                <c:pt idx="102">
                  <c:v>32356.927487090128</c:v>
                </c:pt>
                <c:pt idx="103">
                  <c:v>32943.266669226898</c:v>
                </c:pt>
                <c:pt idx="104">
                  <c:v>33534.047408863997</c:v>
                </c:pt>
                <c:pt idx="105">
                  <c:v>34128.419883680283</c:v>
                </c:pt>
                <c:pt idx="106">
                  <c:v>34725.696248243941</c:v>
                </c:pt>
                <c:pt idx="107">
                  <c:v>35325.8339807304</c:v>
                </c:pt>
                <c:pt idx="108">
                  <c:v>35928.995980646563</c:v>
                </c:pt>
                <c:pt idx="109">
                  <c:v>36535.339676888216</c:v>
                </c:pt>
                <c:pt idx="110">
                  <c:v>37145.066796966232</c:v>
                </c:pt>
                <c:pt idx="111">
                  <c:v>37758.373518834669</c:v>
                </c:pt>
                <c:pt idx="112">
                  <c:v>38375.475335562602</c:v>
                </c:pt>
                <c:pt idx="113">
                  <c:v>38996.634473815589</c:v>
                </c:pt>
                <c:pt idx="114">
                  <c:v>39621.613185707516</c:v>
                </c:pt>
                <c:pt idx="115">
                  <c:v>40248.20995133312</c:v>
                </c:pt>
                <c:pt idx="116">
                  <c:v>40873.551952607777</c:v>
                </c:pt>
                <c:pt idx="117">
                  <c:v>41494.571824294799</c:v>
                </c:pt>
                <c:pt idx="118">
                  <c:v>42108.153724828677</c:v>
                </c:pt>
                <c:pt idx="119">
                  <c:v>42710.524664840843</c:v>
                </c:pt>
                <c:pt idx="120">
                  <c:v>43296.416428409371</c:v>
                </c:pt>
                <c:pt idx="121">
                  <c:v>43860.967032863373</c:v>
                </c:pt>
                <c:pt idx="122">
                  <c:v>44403.476066814575</c:v>
                </c:pt>
                <c:pt idx="123">
                  <c:v>44924.318567625349</c:v>
                </c:pt>
                <c:pt idx="124">
                  <c:v>45423.869847734692</c:v>
                </c:pt>
                <c:pt idx="125">
                  <c:v>45901.764735800738</c:v>
                </c:pt>
                <c:pt idx="126">
                  <c:v>46357.591728470761</c:v>
                </c:pt>
                <c:pt idx="127">
                  <c:v>46791.018119581742</c:v>
                </c:pt>
                <c:pt idx="128">
                  <c:v>47201.628031699984</c:v>
                </c:pt>
                <c:pt idx="129">
                  <c:v>47589.015878188438</c:v>
                </c:pt>
                <c:pt idx="130">
                  <c:v>47952.818703250821</c:v>
                </c:pt>
                <c:pt idx="131">
                  <c:v>48293.2521541155</c:v>
                </c:pt>
                <c:pt idx="132">
                  <c:v>48612.610885362898</c:v>
                </c:pt>
                <c:pt idx="133">
                  <c:v>48914.039765480549</c:v>
                </c:pt>
                <c:pt idx="134">
                  <c:v>49200.590149321215</c:v>
                </c:pt>
                <c:pt idx="135">
                  <c:v>49476.094425286159</c:v>
                </c:pt>
                <c:pt idx="136">
                  <c:v>49746.692907880933</c:v>
                </c:pt>
                <c:pt idx="137">
                  <c:v>50018.632687338206</c:v>
                </c:pt>
                <c:pt idx="138">
                  <c:v>50296.033196863587</c:v>
                </c:pt>
                <c:pt idx="139">
                  <c:v>50582.509733931896</c:v>
                </c:pt>
                <c:pt idx="140">
                  <c:v>50881.902701894738</c:v>
                </c:pt>
                <c:pt idx="141">
                  <c:v>51197.934936838166</c:v>
                </c:pt>
                <c:pt idx="142">
                  <c:v>51533.251427785865</c:v>
                </c:pt>
                <c:pt idx="143">
                  <c:v>51889.715303426914</c:v>
                </c:pt>
                <c:pt idx="144">
                  <c:v>52266.357523738734</c:v>
                </c:pt>
                <c:pt idx="145">
                  <c:v>52661.57318815327</c:v>
                </c:pt>
                <c:pt idx="146">
                  <c:v>53073.313419855825</c:v>
                </c:pt>
                <c:pt idx="147">
                  <c:v>53498.358304786569</c:v>
                </c:pt>
                <c:pt idx="148">
                  <c:v>53932.563926034192</c:v>
                </c:pt>
                <c:pt idx="149">
                  <c:v>54369.690682662207</c:v>
                </c:pt>
                <c:pt idx="150">
                  <c:v>54802.876535169016</c:v>
                </c:pt>
                <c:pt idx="151">
                  <c:v>55225.540000265166</c:v>
                </c:pt>
                <c:pt idx="152">
                  <c:v>55633.104721696182</c:v>
                </c:pt>
                <c:pt idx="153">
                  <c:v>56021.422638103279</c:v>
                </c:pt>
                <c:pt idx="154">
                  <c:v>56385.945988998363</c:v>
                </c:pt>
                <c:pt idx="155">
                  <c:v>56722.087204489027</c:v>
                </c:pt>
                <c:pt idx="156">
                  <c:v>57025.121699461117</c:v>
                </c:pt>
                <c:pt idx="157">
                  <c:v>57290.249488308953</c:v>
                </c:pt>
                <c:pt idx="158">
                  <c:v>57514.814950491374</c:v>
                </c:pt>
                <c:pt idx="159">
                  <c:v>57704.571626182675</c:v>
                </c:pt>
                <c:pt idx="160">
                  <c:v>57867.472023330345</c:v>
                </c:pt>
                <c:pt idx="161">
                  <c:v>58011.648656918151</c:v>
                </c:pt>
                <c:pt idx="162">
                  <c:v>58144.858275737606</c:v>
                </c:pt>
                <c:pt idx="163">
                  <c:v>58273.566912877715</c:v>
                </c:pt>
                <c:pt idx="164">
                  <c:v>58403.734434971928</c:v>
                </c:pt>
                <c:pt idx="165">
                  <c:v>58540.481839894557</c:v>
                </c:pt>
                <c:pt idx="166">
                  <c:v>58685.277649995456</c:v>
                </c:pt>
                <c:pt idx="167">
                  <c:v>58838.587797351953</c:v>
                </c:pt>
                <c:pt idx="168">
                  <c:v>59000.926947868677</c:v>
                </c:pt>
                <c:pt idx="169">
                  <c:v>59172.039447235118</c:v>
                </c:pt>
                <c:pt idx="170">
                  <c:v>59348.872434313518</c:v>
                </c:pt>
                <c:pt idx="171">
                  <c:v>59527.636750376951</c:v>
                </c:pt>
                <c:pt idx="172">
                  <c:v>59704.415047030096</c:v>
                </c:pt>
                <c:pt idx="173">
                  <c:v>59875.077592611793</c:v>
                </c:pt>
                <c:pt idx="174">
                  <c:v>60034.658481722952</c:v>
                </c:pt>
                <c:pt idx="175">
                  <c:v>60178.227772993254</c:v>
                </c:pt>
                <c:pt idx="176">
                  <c:v>60302.07392163702</c:v>
                </c:pt>
                <c:pt idx="177">
                  <c:v>60402.724325582989</c:v>
                </c:pt>
                <c:pt idx="178">
                  <c:v>60476.83420542199</c:v>
                </c:pt>
                <c:pt idx="179">
                  <c:v>60521.746494681182</c:v>
                </c:pt>
                <c:pt idx="180">
                  <c:v>60537.857622254553</c:v>
                </c:pt>
                <c:pt idx="181">
                  <c:v>60526.654899629524</c:v>
                </c:pt>
                <c:pt idx="182">
                  <c:v>60490.54338552658</c:v>
                </c:pt>
                <c:pt idx="183">
                  <c:v>60432.164686465563</c:v>
                </c:pt>
                <c:pt idx="184">
                  <c:v>60354.135156590557</c:v>
                </c:pt>
                <c:pt idx="185">
                  <c:v>60259.162432722806</c:v>
                </c:pt>
                <c:pt idx="186">
                  <c:v>60149.911738452174</c:v>
                </c:pt>
                <c:pt idx="187">
                  <c:v>60029.16583624015</c:v>
                </c:pt>
                <c:pt idx="188">
                  <c:v>59900.357792861723</c:v>
                </c:pt>
                <c:pt idx="189">
                  <c:v>59766.316114837864</c:v>
                </c:pt>
                <c:pt idx="190">
                  <c:v>59627.449173361012</c:v>
                </c:pt>
                <c:pt idx="191">
                  <c:v>59483.503406003772</c:v>
                </c:pt>
                <c:pt idx="192">
                  <c:v>59334.270417149339</c:v>
                </c:pt>
                <c:pt idx="193">
                  <c:v>59179.750756935471</c:v>
                </c:pt>
                <c:pt idx="194">
                  <c:v>59021.05137164663</c:v>
                </c:pt>
                <c:pt idx="195">
                  <c:v>58859.554405934556</c:v>
                </c:pt>
                <c:pt idx="196">
                  <c:v>58696.871892563257</c:v>
                </c:pt>
                <c:pt idx="197">
                  <c:v>58535.491060745073</c:v>
                </c:pt>
                <c:pt idx="198">
                  <c:v>58378.195636192031</c:v>
                </c:pt>
                <c:pt idx="199">
                  <c:v>58227.29587916805</c:v>
                </c:pt>
                <c:pt idx="200">
                  <c:v>58083.469018374002</c:v>
                </c:pt>
                <c:pt idx="201">
                  <c:v>57947.026015166237</c:v>
                </c:pt>
                <c:pt idx="202">
                  <c:v>57818.317224477229</c:v>
                </c:pt>
                <c:pt idx="203">
                  <c:v>57697.092529576912</c:v>
                </c:pt>
                <c:pt idx="204">
                  <c:v>57581.23054389358</c:v>
                </c:pt>
                <c:pt idx="205">
                  <c:v>57468.628542392667</c:v>
                </c:pt>
                <c:pt idx="206">
                  <c:v>57359.46709021162</c:v>
                </c:pt>
                <c:pt idx="207">
                  <c:v>57254.402059005188</c:v>
                </c:pt>
                <c:pt idx="208">
                  <c:v>57154.085155477951</c:v>
                </c:pt>
                <c:pt idx="209">
                  <c:v>57059.164433601458</c:v>
                </c:pt>
                <c:pt idx="210">
                  <c:v>56970.126926040859</c:v>
                </c:pt>
                <c:pt idx="211">
                  <c:v>56886.74841299175</c:v>
                </c:pt>
                <c:pt idx="212">
                  <c:v>56808.65004919238</c:v>
                </c:pt>
                <c:pt idx="213">
                  <c:v>56735.338498492449</c:v>
                </c:pt>
                <c:pt idx="214">
                  <c:v>56666.481270115495</c:v>
                </c:pt>
                <c:pt idx="215">
                  <c:v>56601.670034166673</c:v>
                </c:pt>
                <c:pt idx="216">
                  <c:v>56540.068085042418</c:v>
                </c:pt>
                <c:pt idx="217">
                  <c:v>56479.511886759363</c:v>
                </c:pt>
                <c:pt idx="218">
                  <c:v>56418.277523954304</c:v>
                </c:pt>
                <c:pt idx="219">
                  <c:v>56358.086153411765</c:v>
                </c:pt>
                <c:pt idx="220">
                  <c:v>56301.549209121025</c:v>
                </c:pt>
                <c:pt idx="221">
                  <c:v>56251.229124050762</c:v>
                </c:pt>
                <c:pt idx="222">
                  <c:v>56209.330076739745</c:v>
                </c:pt>
                <c:pt idx="223">
                  <c:v>56176.884649392829</c:v>
                </c:pt>
                <c:pt idx="224">
                  <c:v>56154.421425736968</c:v>
                </c:pt>
                <c:pt idx="225">
                  <c:v>56142.628910630607</c:v>
                </c:pt>
                <c:pt idx="226">
                  <c:v>56142.084101804918</c:v>
                </c:pt>
                <c:pt idx="227">
                  <c:v>56153.48727481367</c:v>
                </c:pt>
                <c:pt idx="228">
                  <c:v>56176.84571055702</c:v>
                </c:pt>
                <c:pt idx="229">
                  <c:v>56209.914499857863</c:v>
                </c:pt>
                <c:pt idx="230">
                  <c:v>56249.864477273673</c:v>
                </c:pt>
                <c:pt idx="231">
                  <c:v>56293.939797672196</c:v>
                </c:pt>
                <c:pt idx="232">
                  <c:v>56339.806956485925</c:v>
                </c:pt>
                <c:pt idx="233">
                  <c:v>56384.851654352322</c:v>
                </c:pt>
                <c:pt idx="234">
                  <c:v>56425.31707369475</c:v>
                </c:pt>
                <c:pt idx="235">
                  <c:v>56457.240717323977</c:v>
                </c:pt>
                <c:pt idx="236">
                  <c:v>56476.536670429916</c:v>
                </c:pt>
                <c:pt idx="237">
                  <c:v>56479.590184042485</c:v>
                </c:pt>
                <c:pt idx="238">
                  <c:v>56464.793925741527</c:v>
                </c:pt>
                <c:pt idx="239">
                  <c:v>56430.910230957408</c:v>
                </c:pt>
                <c:pt idx="240">
                  <c:v>56376.996518372805</c:v>
                </c:pt>
                <c:pt idx="241">
                  <c:v>56302.212642451406</c:v>
                </c:pt>
                <c:pt idx="242">
                  <c:v>56205.395119275287</c:v>
                </c:pt>
                <c:pt idx="243">
                  <c:v>56084.286588340634</c:v>
                </c:pt>
                <c:pt idx="244">
                  <c:v>55936.330744482802</c:v>
                </c:pt>
                <c:pt idx="245">
                  <c:v>55759.22929737268</c:v>
                </c:pt>
                <c:pt idx="246">
                  <c:v>55550.989910226519</c:v>
                </c:pt>
                <c:pt idx="247">
                  <c:v>55310.509069124913</c:v>
                </c:pt>
                <c:pt idx="248">
                  <c:v>55037.030054393414</c:v>
                </c:pt>
                <c:pt idx="249">
                  <c:v>54729.915171694083</c:v>
                </c:pt>
                <c:pt idx="250">
                  <c:v>54388.197754910296</c:v>
                </c:pt>
                <c:pt idx="251">
                  <c:v>54009.590897347392</c:v>
                </c:pt>
                <c:pt idx="252">
                  <c:v>53591.590025495956</c:v>
                </c:pt>
                <c:pt idx="253">
                  <c:v>53132.832346190953</c:v>
                </c:pt>
                <c:pt idx="254">
                  <c:v>52635.662987432726</c:v>
                </c:pt>
                <c:pt idx="255">
                  <c:v>52103.403684271958</c:v>
                </c:pt>
                <c:pt idx="256">
                  <c:v>51539.324207320395</c:v>
                </c:pt>
                <c:pt idx="257">
                  <c:v>50946.661845531322</c:v>
                </c:pt>
                <c:pt idx="258">
                  <c:v>50328.570479274909</c:v>
                </c:pt>
                <c:pt idx="259">
                  <c:v>49688.211728931099</c:v>
                </c:pt>
                <c:pt idx="260">
                  <c:v>49028.635820960917</c:v>
                </c:pt>
                <c:pt idx="261">
                  <c:v>48352.940268415136</c:v>
                </c:pt>
                <c:pt idx="262">
                  <c:v>47664.74639587367</c:v>
                </c:pt>
                <c:pt idx="263">
                  <c:v>46967.624264416685</c:v>
                </c:pt>
                <c:pt idx="264">
                  <c:v>46264.757229184259</c:v>
                </c:pt>
                <c:pt idx="265">
                  <c:v>45559.174935188676</c:v>
                </c:pt>
                <c:pt idx="266">
                  <c:v>44853.719334856927</c:v>
                </c:pt>
                <c:pt idx="267">
                  <c:v>44151.07668610644</c:v>
                </c:pt>
                <c:pt idx="268">
                  <c:v>43453.808294067749</c:v>
                </c:pt>
                <c:pt idx="269">
                  <c:v>42763.727778878347</c:v>
                </c:pt>
                <c:pt idx="270">
                  <c:v>42080.26005418221</c:v>
                </c:pt>
                <c:pt idx="271">
                  <c:v>41402.578520471259</c:v>
                </c:pt>
                <c:pt idx="272">
                  <c:v>40730.813258872317</c:v>
                </c:pt>
                <c:pt idx="273">
                  <c:v>40064.726283766868</c:v>
                </c:pt>
                <c:pt idx="274">
                  <c:v>39401.06485224577</c:v>
                </c:pt>
                <c:pt idx="275">
                  <c:v>38736.231875156525</c:v>
                </c:pt>
                <c:pt idx="276">
                  <c:v>38066.993207773739</c:v>
                </c:pt>
                <c:pt idx="277">
                  <c:v>37391.351564821838</c:v>
                </c:pt>
                <c:pt idx="278">
                  <c:v>36707.773745125967</c:v>
                </c:pt>
                <c:pt idx="279">
                  <c:v>36015.26751597751</c:v>
                </c:pt>
                <c:pt idx="280">
                  <c:v>35312.809829050464</c:v>
                </c:pt>
                <c:pt idx="281">
                  <c:v>34598.167337977189</c:v>
                </c:pt>
                <c:pt idx="282">
                  <c:v>33869.005383513395</c:v>
                </c:pt>
                <c:pt idx="283">
                  <c:v>33123.350693892098</c:v>
                </c:pt>
                <c:pt idx="284">
                  <c:v>32359.686262597334</c:v>
                </c:pt>
                <c:pt idx="285">
                  <c:v>31577.470743036411</c:v>
                </c:pt>
                <c:pt idx="286">
                  <c:v>30776.765534026141</c:v>
                </c:pt>
                <c:pt idx="287">
                  <c:v>29958.442469284684</c:v>
                </c:pt>
                <c:pt idx="288">
                  <c:v>29123.901206498427</c:v>
                </c:pt>
                <c:pt idx="289">
                  <c:v>28275.011685463985</c:v>
                </c:pt>
                <c:pt idx="290">
                  <c:v>27413.843653847416</c:v>
                </c:pt>
                <c:pt idx="291">
                  <c:v>26542.469790111711</c:v>
                </c:pt>
                <c:pt idx="292">
                  <c:v>25663.369809037551</c:v>
                </c:pt>
                <c:pt idx="293">
                  <c:v>24780.40249238152</c:v>
                </c:pt>
                <c:pt idx="294">
                  <c:v>23897.796831793763</c:v>
                </c:pt>
                <c:pt idx="295">
                  <c:v>23020.443380223034</c:v>
                </c:pt>
                <c:pt idx="296">
                  <c:v>22153.023586115283</c:v>
                </c:pt>
                <c:pt idx="297">
                  <c:v>21299.66323501684</c:v>
                </c:pt>
                <c:pt idx="298">
                  <c:v>20463.978029801208</c:v>
                </c:pt>
                <c:pt idx="299">
                  <c:v>19649.050793591294</c:v>
                </c:pt>
                <c:pt idx="300">
                  <c:v>18857.515613684474</c:v>
                </c:pt>
                <c:pt idx="301">
                  <c:v>18091.557571516631</c:v>
                </c:pt>
                <c:pt idx="302">
                  <c:v>17353.511468200035</c:v>
                </c:pt>
                <c:pt idx="303">
                  <c:v>16647.570161696982</c:v>
                </c:pt>
                <c:pt idx="304">
                  <c:v>15977.62108158401</c:v>
                </c:pt>
                <c:pt idx="305">
                  <c:v>15346.818652826505</c:v>
                </c:pt>
                <c:pt idx="306">
                  <c:v>14757.32895645775</c:v>
                </c:pt>
                <c:pt idx="307">
                  <c:v>14209.744560931758</c:v>
                </c:pt>
                <c:pt idx="308">
                  <c:v>13703.891370338479</c:v>
                </c:pt>
                <c:pt idx="309">
                  <c:v>13238.389471757837</c:v>
                </c:pt>
                <c:pt idx="310">
                  <c:v>12811.377637910149</c:v>
                </c:pt>
                <c:pt idx="311">
                  <c:v>12420.072718561249</c:v>
                </c:pt>
                <c:pt idx="312">
                  <c:v>12061.686310236057</c:v>
                </c:pt>
                <c:pt idx="313">
                  <c:v>11733.721217809372</c:v>
                </c:pt>
                <c:pt idx="314">
                  <c:v>11433.916189252781</c:v>
                </c:pt>
                <c:pt idx="315">
                  <c:v>11160.259864626616</c:v>
                </c:pt>
                <c:pt idx="316">
                  <c:v>10910.926555307849</c:v>
                </c:pt>
                <c:pt idx="317">
                  <c:v>10684.198022460645</c:v>
                </c:pt>
                <c:pt idx="318">
                  <c:v>10478.241514947567</c:v>
                </c:pt>
                <c:pt idx="319">
                  <c:v>10291.324146905245</c:v>
                </c:pt>
                <c:pt idx="320">
                  <c:v>10121.868386979613</c:v>
                </c:pt>
                <c:pt idx="321">
                  <c:v>9968.3223027464155</c:v>
                </c:pt>
                <c:pt idx="322">
                  <c:v>9828.9323527324341</c:v>
                </c:pt>
                <c:pt idx="323">
                  <c:v>9701.9498040620329</c:v>
                </c:pt>
                <c:pt idx="324">
                  <c:v>9585.686220735879</c:v>
                </c:pt>
                <c:pt idx="325">
                  <c:v>9478.5522237755231</c:v>
                </c:pt>
                <c:pt idx="326">
                  <c:v>9379.0299453265525</c:v>
                </c:pt>
                <c:pt idx="327">
                  <c:v>9285.6874098484732</c:v>
                </c:pt>
                <c:pt idx="328">
                  <c:v>9197.1426384338411</c:v>
                </c:pt>
                <c:pt idx="329">
                  <c:v>9112.0819075434683</c:v>
                </c:pt>
                <c:pt idx="330">
                  <c:v>9029.2347151224003</c:v>
                </c:pt>
                <c:pt idx="331">
                  <c:v>8947.370235983748</c:v>
                </c:pt>
                <c:pt idx="332">
                  <c:v>8865.4982562055338</c:v>
                </c:pt>
                <c:pt idx="333">
                  <c:v>8783.4073612553657</c:v>
                </c:pt>
                <c:pt idx="334">
                  <c:v>8701.0814011174298</c:v>
                </c:pt>
                <c:pt idx="335">
                  <c:v>8618.4935296242711</c:v>
                </c:pt>
                <c:pt idx="336">
                  <c:v>8535.6008635797389</c:v>
                </c:pt>
                <c:pt idx="337">
                  <c:v>8452.2574727804749</c:v>
                </c:pt>
                <c:pt idx="338">
                  <c:v>8368.3646337803402</c:v>
                </c:pt>
                <c:pt idx="339">
                  <c:v>8284.0640915344866</c:v>
                </c:pt>
                <c:pt idx="340">
                  <c:v>8199.561253717131</c:v>
                </c:pt>
                <c:pt idx="341">
                  <c:v>8115.0484898674185</c:v>
                </c:pt>
                <c:pt idx="342">
                  <c:v>8030.705393210168</c:v>
                </c:pt>
                <c:pt idx="343">
                  <c:v>7946.7211175520879</c:v>
                </c:pt>
                <c:pt idx="344">
                  <c:v>7863.2663072571095</c:v>
                </c:pt>
                <c:pt idx="345">
                  <c:v>7780.5045566568506</c:v>
                </c:pt>
                <c:pt idx="346">
                  <c:v>7698.5925376066598</c:v>
                </c:pt>
                <c:pt idx="347">
                  <c:v>7617.6854398157393</c:v>
                </c:pt>
                <c:pt idx="348">
                  <c:v>7537.9264349089453</c:v>
                </c:pt>
                <c:pt idx="349">
                  <c:v>7459.4471753293838</c:v>
                </c:pt>
                <c:pt idx="350">
                  <c:v>7382.3938912432022</c:v>
                </c:pt>
                <c:pt idx="351">
                  <c:v>7306.8810180399823</c:v>
                </c:pt>
                <c:pt idx="352">
                  <c:v>7232.9025559953925</c:v>
                </c:pt>
                <c:pt idx="353">
                  <c:v>7159.9361166484732</c:v>
                </c:pt>
                <c:pt idx="354">
                  <c:v>7087.6320800402618</c:v>
                </c:pt>
                <c:pt idx="355">
                  <c:v>7016.0581999061678</c:v>
                </c:pt>
                <c:pt idx="356">
                  <c:v>6945.2071028199962</c:v>
                </c:pt>
                <c:pt idx="357">
                  <c:v>6875.0714898155375</c:v>
                </c:pt>
                <c:pt idx="358">
                  <c:v>6805.644135634564</c:v>
                </c:pt>
                <c:pt idx="359">
                  <c:v>6736.9178879825504</c:v>
                </c:pt>
                <c:pt idx="360">
                  <c:v>6668.8856667918253</c:v>
                </c:pt>
                <c:pt idx="361">
                  <c:v>6601.5404634922452</c:v>
                </c:pt>
                <c:pt idx="362">
                  <c:v>6534.8753402891125</c:v>
                </c:pt>
                <c:pt idx="363">
                  <c:v>6468.8834294484859</c:v>
                </c:pt>
                <c:pt idx="364">
                  <c:v>6403.5579325897188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54-44C9-BC20-1233511B5B0E}"/>
            </c:ext>
          </c:extLst>
        </c:ser>
        <c:ser>
          <c:idx val="4"/>
          <c:order val="7"/>
          <c:tx>
            <c:strRef>
              <c:f>'Biomass plankton spline'!$G$1</c:f>
              <c:strCache>
                <c:ptCount val="1"/>
                <c:pt idx="0">
                  <c:v>HNF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numRef>
              <c:f>'Biomass plankton spline'!$B$2:$B$366</c:f>
              <c:numCache>
                <c:formatCode>m/d;@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'Biomass plankton spline'!$G$2:$G$366</c:f>
              <c:numCache>
                <c:formatCode>0.00</c:formatCode>
                <c:ptCount val="365"/>
                <c:pt idx="0">
                  <c:v>647.94340709475227</c:v>
                </c:pt>
                <c:pt idx="1">
                  <c:v>653.26068190938167</c:v>
                </c:pt>
                <c:pt idx="2">
                  <c:v>658.62204886457494</c:v>
                </c:pt>
                <c:pt idx="3">
                  <c:v>664.02695675381449</c:v>
                </c:pt>
                <c:pt idx="4">
                  <c:v>669.47668345846046</c:v>
                </c:pt>
                <c:pt idx="5">
                  <c:v>674.97066868765978</c:v>
                </c:pt>
                <c:pt idx="6">
                  <c:v>680.51021138330964</c:v>
                </c:pt>
                <c:pt idx="7">
                  <c:v>686.09474202050126</c:v>
                </c:pt>
                <c:pt idx="8">
                  <c:v>691.72462201415794</c:v>
                </c:pt>
                <c:pt idx="9">
                  <c:v>697.37701278862244</c:v>
                </c:pt>
                <c:pt idx="10">
                  <c:v>703.01760131502067</c:v>
                </c:pt>
                <c:pt idx="11">
                  <c:v>708.61981617894003</c:v>
                </c:pt>
                <c:pt idx="12">
                  <c:v>714.1904339497969</c:v>
                </c:pt>
                <c:pt idx="13">
                  <c:v>719.74497439045354</c:v>
                </c:pt>
                <c:pt idx="14">
                  <c:v>725.29998055296323</c:v>
                </c:pt>
                <c:pt idx="15">
                  <c:v>730.87252981395113</c:v>
                </c:pt>
                <c:pt idx="16">
                  <c:v>736.47972563814653</c:v>
                </c:pt>
                <c:pt idx="17">
                  <c:v>742.13971318659799</c:v>
                </c:pt>
                <c:pt idx="18">
                  <c:v>747.87170946258766</c:v>
                </c:pt>
                <c:pt idx="19">
                  <c:v>753.69342664207363</c:v>
                </c:pt>
                <c:pt idx="20">
                  <c:v>759.62206377665825</c:v>
                </c:pt>
                <c:pt idx="21">
                  <c:v>765.66155019737846</c:v>
                </c:pt>
                <c:pt idx="22">
                  <c:v>771.81110947277375</c:v>
                </c:pt>
                <c:pt idx="23">
                  <c:v>778.0710006422446</c:v>
                </c:pt>
                <c:pt idx="24">
                  <c:v>784.44147200263944</c:v>
                </c:pt>
                <c:pt idx="25">
                  <c:v>790.92330794052737</c:v>
                </c:pt>
                <c:pt idx="26">
                  <c:v>797.51563918252441</c:v>
                </c:pt>
                <c:pt idx="27">
                  <c:v>804.21921708415573</c:v>
                </c:pt>
                <c:pt idx="28">
                  <c:v>811.03367065580176</c:v>
                </c:pt>
                <c:pt idx="29">
                  <c:v>817.95972571174707</c:v>
                </c:pt>
                <c:pt idx="30">
                  <c:v>824.99639215264187</c:v>
                </c:pt>
                <c:pt idx="31">
                  <c:v>832.14434968183832</c:v>
                </c:pt>
                <c:pt idx="32">
                  <c:v>839.40078372318055</c:v>
                </c:pt>
                <c:pt idx="33">
                  <c:v>846.75042757648748</c:v>
                </c:pt>
                <c:pt idx="34">
                  <c:v>854.17152837266599</c:v>
                </c:pt>
                <c:pt idx="35">
                  <c:v>861.6254180762536</c:v>
                </c:pt>
                <c:pt idx="36">
                  <c:v>869.06905145800374</c:v>
                </c:pt>
                <c:pt idx="37">
                  <c:v>876.45790993523508</c:v>
                </c:pt>
                <c:pt idx="38">
                  <c:v>883.74479336611489</c:v>
                </c:pt>
                <c:pt idx="39">
                  <c:v>890.88166353038173</c:v>
                </c:pt>
                <c:pt idx="40">
                  <c:v>897.81973606066742</c:v>
                </c:pt>
                <c:pt idx="41">
                  <c:v>904.50834312121344</c:v>
                </c:pt>
                <c:pt idx="42">
                  <c:v>910.895661606506</c:v>
                </c:pt>
                <c:pt idx="43">
                  <c:v>916.93966703242518</c:v>
                </c:pt>
                <c:pt idx="44">
                  <c:v>922.63550419624846</c:v>
                </c:pt>
                <c:pt idx="45">
                  <c:v>927.99035457551554</c:v>
                </c:pt>
                <c:pt idx="46">
                  <c:v>933.01211233714707</c:v>
                </c:pt>
                <c:pt idx="47">
                  <c:v>937.70804503809097</c:v>
                </c:pt>
                <c:pt idx="48">
                  <c:v>942.08733564730198</c:v>
                </c:pt>
                <c:pt idx="49">
                  <c:v>946.15976368892825</c:v>
                </c:pt>
                <c:pt idx="50">
                  <c:v>949.93434871414229</c:v>
                </c:pt>
                <c:pt idx="51">
                  <c:v>953.42193032356965</c:v>
                </c:pt>
                <c:pt idx="52">
                  <c:v>956.6331663372099</c:v>
                </c:pt>
                <c:pt idx="53">
                  <c:v>959.57981481618992</c:v>
                </c:pt>
                <c:pt idx="54">
                  <c:v>962.27604207982142</c:v>
                </c:pt>
                <c:pt idx="55">
                  <c:v>964.74978029997351</c:v>
                </c:pt>
                <c:pt idx="56">
                  <c:v>967.03077979153113</c:v>
                </c:pt>
                <c:pt idx="57">
                  <c:v>969.15056056190679</c:v>
                </c:pt>
                <c:pt idx="58">
                  <c:v>971.14035002851426</c:v>
                </c:pt>
                <c:pt idx="59">
                  <c:v>973.0330512592501</c:v>
                </c:pt>
                <c:pt idx="60">
                  <c:v>974.85916376005116</c:v>
                </c:pt>
                <c:pt idx="61">
                  <c:v>976.66771693211797</c:v>
                </c:pt>
                <c:pt idx="62">
                  <c:v>978.56576437305478</c:v>
                </c:pt>
                <c:pt idx="63">
                  <c:v>980.67684215932957</c:v>
                </c:pt>
                <c:pt idx="64">
                  <c:v>983.12632862251235</c:v>
                </c:pt>
                <c:pt idx="65">
                  <c:v>986.04111927096903</c:v>
                </c:pt>
                <c:pt idx="66">
                  <c:v>989.54876852229484</c:v>
                </c:pt>
                <c:pt idx="67">
                  <c:v>993.78158607358569</c:v>
                </c:pt>
                <c:pt idx="68">
                  <c:v>998.87338048451693</c:v>
                </c:pt>
                <c:pt idx="69">
                  <c:v>1004.9639258047806</c:v>
                </c:pt>
                <c:pt idx="70">
                  <c:v>1012.1988324471761</c:v>
                </c:pt>
                <c:pt idx="71">
                  <c:v>1020.7324164569719</c:v>
                </c:pt>
                <c:pt idx="72">
                  <c:v>1030.7251757011461</c:v>
                </c:pt>
                <c:pt idx="73">
                  <c:v>1042.3513934352964</c:v>
                </c:pt>
                <c:pt idx="74">
                  <c:v>1055.7971782459795</c:v>
                </c:pt>
                <c:pt idx="75">
                  <c:v>1071.2637451336243</c:v>
                </c:pt>
                <c:pt idx="76">
                  <c:v>1088.9952907940838</c:v>
                </c:pt>
                <c:pt idx="77">
                  <c:v>1109.312405205404</c:v>
                </c:pt>
                <c:pt idx="78">
                  <c:v>1132.4612732729925</c:v>
                </c:pt>
                <c:pt idx="79">
                  <c:v>1158.6852462699628</c:v>
                </c:pt>
                <c:pt idx="80">
                  <c:v>1188.2576710854742</c:v>
                </c:pt>
                <c:pt idx="81">
                  <c:v>1221.4897143571188</c:v>
                </c:pt>
                <c:pt idx="82">
                  <c:v>1258.7342402413328</c:v>
                </c:pt>
                <c:pt idx="83">
                  <c:v>1300.3894127451729</c:v>
                </c:pt>
                <c:pt idx="84">
                  <c:v>1346.845826920136</c:v>
                </c:pt>
                <c:pt idx="85">
                  <c:v>1398.2639419254367</c:v>
                </c:pt>
                <c:pt idx="86">
                  <c:v>1454.75047316973</c:v>
                </c:pt>
                <c:pt idx="87">
                  <c:v>1516.4108827104301</c:v>
                </c:pt>
                <c:pt idx="88">
                  <c:v>1583.341786845725</c:v>
                </c:pt>
                <c:pt idx="89">
                  <c:v>1655.6293341649905</c:v>
                </c:pt>
                <c:pt idx="90">
                  <c:v>1733.335247018508</c:v>
                </c:pt>
                <c:pt idx="91">
                  <c:v>1816.495403760912</c:v>
                </c:pt>
                <c:pt idx="92">
                  <c:v>1905.1052656703027</c:v>
                </c:pt>
                <c:pt idx="93">
                  <c:v>1999.1125739229574</c:v>
                </c:pt>
                <c:pt idx="94">
                  <c:v>2098.4581846226547</c:v>
                </c:pt>
                <c:pt idx="95">
                  <c:v>2203.2187087163366</c:v>
                </c:pt>
                <c:pt idx="96">
                  <c:v>2313.4993849163047</c:v>
                </c:pt>
                <c:pt idx="97">
                  <c:v>2429.3825991362078</c:v>
                </c:pt>
                <c:pt idx="98">
                  <c:v>2550.9201067712147</c:v>
                </c:pt>
                <c:pt idx="99">
                  <c:v>2678.1350541374591</c:v>
                </c:pt>
                <c:pt idx="100">
                  <c:v>2811.0083035085113</c:v>
                </c:pt>
                <c:pt idx="101">
                  <c:v>2949.4863149168104</c:v>
                </c:pt>
                <c:pt idx="102">
                  <c:v>3093.4478552326682</c:v>
                </c:pt>
                <c:pt idx="103">
                  <c:v>3242.655399864444</c:v>
                </c:pt>
                <c:pt idx="104">
                  <c:v>3396.779843294054</c:v>
                </c:pt>
                <c:pt idx="105">
                  <c:v>3555.4069892592534</c:v>
                </c:pt>
                <c:pt idx="106">
                  <c:v>3718.0385154835926</c:v>
                </c:pt>
                <c:pt idx="107">
                  <c:v>3884.0821517243098</c:v>
                </c:pt>
                <c:pt idx="108">
                  <c:v>4052.8413884530564</c:v>
                </c:pt>
                <c:pt idx="109">
                  <c:v>4223.522437382816</c:v>
                </c:pt>
                <c:pt idx="110">
                  <c:v>4395.2210204673856</c:v>
                </c:pt>
                <c:pt idx="111">
                  <c:v>4566.9364529262866</c:v>
                </c:pt>
                <c:pt idx="112">
                  <c:v>4737.5517923143925</c:v>
                </c:pt>
                <c:pt idx="113">
                  <c:v>4905.9404271038911</c:v>
                </c:pt>
                <c:pt idx="114">
                  <c:v>5071.1421498248728</c:v>
                </c:pt>
                <c:pt idx="115">
                  <c:v>5231.9353554097188</c:v>
                </c:pt>
                <c:pt idx="116">
                  <c:v>5386.9725558893351</c:v>
                </c:pt>
                <c:pt idx="117">
                  <c:v>5534.8365581434082</c:v>
                </c:pt>
                <c:pt idx="118">
                  <c:v>5674.0690810303968</c:v>
                </c:pt>
                <c:pt idx="119">
                  <c:v>5803.1922161889115</c:v>
                </c:pt>
                <c:pt idx="120">
                  <c:v>5920.9296621983631</c:v>
                </c:pt>
                <c:pt idx="121">
                  <c:v>6026.9609418638183</c:v>
                </c:pt>
                <c:pt idx="122">
                  <c:v>6121.294230146299</c:v>
                </c:pt>
                <c:pt idx="123">
                  <c:v>6204.0603288379043</c:v>
                </c:pt>
                <c:pt idx="124">
                  <c:v>6275.5056768724362</c:v>
                </c:pt>
                <c:pt idx="125">
                  <c:v>6336.0411946857066</c:v>
                </c:pt>
                <c:pt idx="126">
                  <c:v>6386.1866321046073</c:v>
                </c:pt>
                <c:pt idx="127">
                  <c:v>6426.5377938673128</c:v>
                </c:pt>
                <c:pt idx="128">
                  <c:v>6457.9117019601454</c:v>
                </c:pt>
                <c:pt idx="129">
                  <c:v>6481.729055074431</c:v>
                </c:pt>
                <c:pt idx="130">
                  <c:v>6499.6080244591003</c:v>
                </c:pt>
                <c:pt idx="131">
                  <c:v>6513.2053603353688</c:v>
                </c:pt>
                <c:pt idx="132">
                  <c:v>6523.995176232288</c:v>
                </c:pt>
                <c:pt idx="133">
                  <c:v>6532.6063894383624</c:v>
                </c:pt>
                <c:pt idx="134">
                  <c:v>6539.4654672107627</c:v>
                </c:pt>
                <c:pt idx="135">
                  <c:v>6544.7710083693319</c:v>
                </c:pt>
                <c:pt idx="136">
                  <c:v>6547.8202394646469</c:v>
                </c:pt>
                <c:pt idx="137">
                  <c:v>6547.6840827861706</c:v>
                </c:pt>
                <c:pt idx="138">
                  <c:v>6543.4419518897967</c:v>
                </c:pt>
                <c:pt idx="139">
                  <c:v>6534.2095185394865</c:v>
                </c:pt>
                <c:pt idx="140">
                  <c:v>6519.2758232355427</c:v>
                </c:pt>
                <c:pt idx="141">
                  <c:v>6497.9818561458251</c:v>
                </c:pt>
                <c:pt idx="142">
                  <c:v>6469.6053757491409</c:v>
                </c:pt>
                <c:pt idx="143">
                  <c:v>6433.044709161255</c:v>
                </c:pt>
                <c:pt idx="144">
                  <c:v>6387.1162788873908</c:v>
                </c:pt>
                <c:pt idx="145">
                  <c:v>6330.5406468914807</c:v>
                </c:pt>
                <c:pt idx="146">
                  <c:v>6262.0833676992415</c:v>
                </c:pt>
                <c:pt idx="147">
                  <c:v>6180.6463388856837</c:v>
                </c:pt>
                <c:pt idx="148">
                  <c:v>6085.2802894227725</c:v>
                </c:pt>
                <c:pt idx="149">
                  <c:v>5975.2195157115357</c:v>
                </c:pt>
                <c:pt idx="150">
                  <c:v>5850.2031166211427</c:v>
                </c:pt>
                <c:pt idx="151">
                  <c:v>5711.3971794351392</c:v>
                </c:pt>
                <c:pt idx="152">
                  <c:v>5560.5003833420078</c:v>
                </c:pt>
                <c:pt idx="153">
                  <c:v>5399.2563483235554</c:v>
                </c:pt>
                <c:pt idx="154">
                  <c:v>5229.4010450414216</c:v>
                </c:pt>
                <c:pt idx="155">
                  <c:v>5052.6201199165798</c:v>
                </c:pt>
                <c:pt idx="156">
                  <c:v>4870.5331859065645</c:v>
                </c:pt>
                <c:pt idx="157">
                  <c:v>4684.6904278370557</c:v>
                </c:pt>
                <c:pt idx="158">
                  <c:v>4497.1459795089404</c:v>
                </c:pt>
                <c:pt idx="159">
                  <c:v>4312.0852944140925</c:v>
                </c:pt>
                <c:pt idx="160">
                  <c:v>4133.6456326437101</c:v>
                </c:pt>
                <c:pt idx="161">
                  <c:v>3965.3046623010955</c:v>
                </c:pt>
                <c:pt idx="162">
                  <c:v>3809.7642222817276</c:v>
                </c:pt>
                <c:pt idx="163">
                  <c:v>3668.6129792600887</c:v>
                </c:pt>
                <c:pt idx="164">
                  <c:v>3542.9981578445777</c:v>
                </c:pt>
                <c:pt idx="165">
                  <c:v>3433.6303072398387</c:v>
                </c:pt>
                <c:pt idx="166">
                  <c:v>3340.0731875876118</c:v>
                </c:pt>
                <c:pt idx="167">
                  <c:v>3261.7398392346236</c:v>
                </c:pt>
                <c:pt idx="168">
                  <c:v>3198.1923619671502</c:v>
                </c:pt>
                <c:pt idx="169">
                  <c:v>3148.9737154942177</c:v>
                </c:pt>
                <c:pt idx="170">
                  <c:v>3113.1146626890909</c:v>
                </c:pt>
                <c:pt idx="171">
                  <c:v>3089.6634888348285</c:v>
                </c:pt>
                <c:pt idx="172">
                  <c:v>3077.8431563937711</c:v>
                </c:pt>
                <c:pt idx="173">
                  <c:v>3076.9899153611368</c:v>
                </c:pt>
                <c:pt idx="174">
                  <c:v>3086.4656071677641</c:v>
                </c:pt>
                <c:pt idx="175">
                  <c:v>3105.6574591158474</c:v>
                </c:pt>
                <c:pt idx="176">
                  <c:v>3133.8469321250564</c:v>
                </c:pt>
                <c:pt idx="177">
                  <c:v>3170.3227413645009</c:v>
                </c:pt>
                <c:pt idx="178">
                  <c:v>3214.3960923419254</c:v>
                </c:pt>
                <c:pt idx="179">
                  <c:v>3265.2890672608733</c:v>
                </c:pt>
                <c:pt idx="180">
                  <c:v>3321.8333902062564</c:v>
                </c:pt>
                <c:pt idx="181">
                  <c:v>3382.7620888893721</c:v>
                </c:pt>
                <c:pt idx="182">
                  <c:v>3447.0033847315467</c:v>
                </c:pt>
                <c:pt idx="183">
                  <c:v>3513.4800708572443</c:v>
                </c:pt>
                <c:pt idx="184">
                  <c:v>3581.0253098799153</c:v>
                </c:pt>
                <c:pt idx="185">
                  <c:v>3648.3767451720382</c:v>
                </c:pt>
                <c:pt idx="186">
                  <c:v>3714.18510044506</c:v>
                </c:pt>
                <c:pt idx="187">
                  <c:v>3777.1778501588801</c:v>
                </c:pt>
                <c:pt idx="188">
                  <c:v>3836.7339167293676</c:v>
                </c:pt>
                <c:pt idx="189">
                  <c:v>3892.3939024195865</c:v>
                </c:pt>
                <c:pt idx="190">
                  <c:v>3943.6942766376337</c:v>
                </c:pt>
                <c:pt idx="191">
                  <c:v>3990.1713883915809</c:v>
                </c:pt>
                <c:pt idx="192">
                  <c:v>4031.3658510134187</c:v>
                </c:pt>
                <c:pt idx="193">
                  <c:v>4066.8808259676916</c:v>
                </c:pt>
                <c:pt idx="194">
                  <c:v>4096.5224333913166</c:v>
                </c:pt>
                <c:pt idx="195">
                  <c:v>4120.1809965358971</c:v>
                </c:pt>
                <c:pt idx="196">
                  <c:v>4137.8740004034244</c:v>
                </c:pt>
                <c:pt idx="197">
                  <c:v>4150.0471151068487</c:v>
                </c:pt>
                <c:pt idx="198">
                  <c:v>4157.28229403761</c:v>
                </c:pt>
                <c:pt idx="199">
                  <c:v>4160.2427595647005</c:v>
                </c:pt>
                <c:pt idx="200">
                  <c:v>4159.8794342027804</c:v>
                </c:pt>
                <c:pt idx="201">
                  <c:v>4157.2160175703875</c:v>
                </c:pt>
                <c:pt idx="202">
                  <c:v>4153.2701506781341</c:v>
                </c:pt>
                <c:pt idx="203">
                  <c:v>4148.9282710981788</c:v>
                </c:pt>
                <c:pt idx="204">
                  <c:v>4144.4702742449426</c:v>
                </c:pt>
                <c:pt idx="205">
                  <c:v>4140.0428943317502</c:v>
                </c:pt>
                <c:pt idx="206">
                  <c:v>4135.7836430781317</c:v>
                </c:pt>
                <c:pt idx="207">
                  <c:v>4131.8609829445159</c:v>
                </c:pt>
                <c:pt idx="208">
                  <c:v>4128.5343690004702</c:v>
                </c:pt>
                <c:pt idx="209">
                  <c:v>4126.0940757788549</c:v>
                </c:pt>
                <c:pt idx="210">
                  <c:v>4124.6986364479299</c:v>
                </c:pt>
                <c:pt idx="211">
                  <c:v>4124.0268207061417</c:v>
                </c:pt>
                <c:pt idx="212">
                  <c:v>4123.623783785185</c:v>
                </c:pt>
                <c:pt idx="213">
                  <c:v>4123.0435941305786</c:v>
                </c:pt>
                <c:pt idx="214">
                  <c:v>4121.8377468092631</c:v>
                </c:pt>
                <c:pt idx="215">
                  <c:v>4119.5556036909657</c:v>
                </c:pt>
                <c:pt idx="216">
                  <c:v>4115.8366211494758</c:v>
                </c:pt>
                <c:pt idx="217">
                  <c:v>4110.6647479903386</c:v>
                </c:pt>
                <c:pt idx="218">
                  <c:v>4104.1222784938409</c:v>
                </c:pt>
                <c:pt idx="219">
                  <c:v>4096.3435492397175</c:v>
                </c:pt>
                <c:pt idx="220">
                  <c:v>4087.4716244359702</c:v>
                </c:pt>
                <c:pt idx="221">
                  <c:v>4077.6549931361101</c:v>
                </c:pt>
                <c:pt idx="222">
                  <c:v>4067.0415091196701</c:v>
                </c:pt>
                <c:pt idx="223">
                  <c:v>4055.7780821881033</c:v>
                </c:pt>
                <c:pt idx="224">
                  <c:v>4044.002012888961</c:v>
                </c:pt>
                <c:pt idx="225">
                  <c:v>4031.8604777425448</c:v>
                </c:pt>
                <c:pt idx="226">
                  <c:v>4019.4934938244519</c:v>
                </c:pt>
                <c:pt idx="227">
                  <c:v>4007.0422327901265</c:v>
                </c:pt>
                <c:pt idx="228">
                  <c:v>3994.6406177428257</c:v>
                </c:pt>
                <c:pt idx="229">
                  <c:v>3982.4292047676404</c:v>
                </c:pt>
                <c:pt idx="230">
                  <c:v>3970.535832439964</c:v>
                </c:pt>
                <c:pt idx="231">
                  <c:v>3959.0017781397651</c:v>
                </c:pt>
                <c:pt idx="232">
                  <c:v>3947.4711311658593</c:v>
                </c:pt>
                <c:pt idx="233">
                  <c:v>3935.4284633131488</c:v>
                </c:pt>
                <c:pt idx="234">
                  <c:v>3922.0983568818247</c:v>
                </c:pt>
                <c:pt idx="235">
                  <c:v>3906.6492046053504</c:v>
                </c:pt>
                <c:pt idx="236">
                  <c:v>3888.2627573941695</c:v>
                </c:pt>
                <c:pt idx="237">
                  <c:v>3866.2842678437287</c:v>
                </c:pt>
                <c:pt idx="238">
                  <c:v>3840.5893540078123</c:v>
                </c:pt>
                <c:pt idx="239">
                  <c:v>3811.2168991979356</c:v>
                </c:pt>
                <c:pt idx="240">
                  <c:v>3778.2069194049513</c:v>
                </c:pt>
                <c:pt idx="241">
                  <c:v>3741.6191437359357</c:v>
                </c:pt>
                <c:pt idx="242">
                  <c:v>3701.5248532318387</c:v>
                </c:pt>
                <c:pt idx="243">
                  <c:v>3658.1436160106696</c:v>
                </c:pt>
                <c:pt idx="244">
                  <c:v>3612.2649520148575</c:v>
                </c:pt>
                <c:pt idx="245">
                  <c:v>3564.7915433653948</c:v>
                </c:pt>
                <c:pt idx="246">
                  <c:v>3516.4280911027754</c:v>
                </c:pt>
                <c:pt idx="247">
                  <c:v>3467.2496444125668</c:v>
                </c:pt>
                <c:pt idx="248">
                  <c:v>3417.1858542334262</c:v>
                </c:pt>
                <c:pt idx="249">
                  <c:v>3366.171579900953</c:v>
                </c:pt>
                <c:pt idx="250">
                  <c:v>3314.163356461168</c:v>
                </c:pt>
                <c:pt idx="251">
                  <c:v>3261.1746717607439</c:v>
                </c:pt>
                <c:pt idx="252">
                  <c:v>3207.238665358555</c:v>
                </c:pt>
                <c:pt idx="253">
                  <c:v>3152.4111636502143</c:v>
                </c:pt>
                <c:pt idx="254">
                  <c:v>3096.8053719205082</c:v>
                </c:pt>
                <c:pt idx="255">
                  <c:v>3040.5550610130463</c:v>
                </c:pt>
                <c:pt idx="256">
                  <c:v>2983.8411129641304</c:v>
                </c:pt>
                <c:pt idx="257">
                  <c:v>2927.0547175454267</c:v>
                </c:pt>
                <c:pt idx="258">
                  <c:v>2870.6167164021495</c:v>
                </c:pt>
                <c:pt idx="259">
                  <c:v>2814.9176465764044</c:v>
                </c:pt>
                <c:pt idx="260">
                  <c:v>2760.3165350783024</c:v>
                </c:pt>
                <c:pt idx="261">
                  <c:v>2707.1460360581409</c:v>
                </c:pt>
                <c:pt idx="262">
                  <c:v>2655.6273502553759</c:v>
                </c:pt>
                <c:pt idx="263">
                  <c:v>2605.6471215311126</c:v>
                </c:pt>
                <c:pt idx="264">
                  <c:v>2557.0116175315661</c:v>
                </c:pt>
                <c:pt idx="265">
                  <c:v>2509.5448247791296</c:v>
                </c:pt>
                <c:pt idx="266">
                  <c:v>2463.0803901063236</c:v>
                </c:pt>
                <c:pt idx="267">
                  <c:v>2417.4628430735702</c:v>
                </c:pt>
                <c:pt idx="268">
                  <c:v>2372.6457526365689</c:v>
                </c:pt>
                <c:pt idx="269">
                  <c:v>2328.9726787333452</c:v>
                </c:pt>
                <c:pt idx="270">
                  <c:v>2286.8309410725274</c:v>
                </c:pt>
                <c:pt idx="271">
                  <c:v>2246.4652032656309</c:v>
                </c:pt>
                <c:pt idx="272">
                  <c:v>2208.0360324645817</c:v>
                </c:pt>
                <c:pt idx="273">
                  <c:v>2171.6862915509146</c:v>
                </c:pt>
                <c:pt idx="274">
                  <c:v>2137.54340447698</c:v>
                </c:pt>
                <c:pt idx="275">
                  <c:v>2105.6763636198139</c:v>
                </c:pt>
                <c:pt idx="276">
                  <c:v>2075.9270045182825</c:v>
                </c:pt>
                <c:pt idx="277">
                  <c:v>2048.1135683828188</c:v>
                </c:pt>
                <c:pt idx="278">
                  <c:v>2022.1397640906871</c:v>
                </c:pt>
                <c:pt idx="279">
                  <c:v>1997.919860034727</c:v>
                </c:pt>
                <c:pt idx="280">
                  <c:v>1975.3300332431882</c:v>
                </c:pt>
                <c:pt idx="281">
                  <c:v>1954.2400811817329</c:v>
                </c:pt>
                <c:pt idx="282">
                  <c:v>1934.5254591128039</c:v>
                </c:pt>
                <c:pt idx="283">
                  <c:v>1916.0705938835049</c:v>
                </c:pt>
                <c:pt idx="284">
                  <c:v>1898.7404590067633</c:v>
                </c:pt>
                <c:pt idx="285">
                  <c:v>1882.3654101536781</c:v>
                </c:pt>
                <c:pt idx="286">
                  <c:v>1866.9285509058018</c:v>
                </c:pt>
                <c:pt idx="287">
                  <c:v>1852.4617006348203</c:v>
                </c:pt>
                <c:pt idx="288">
                  <c:v>1838.9748065228223</c:v>
                </c:pt>
                <c:pt idx="289">
                  <c:v>1826.3936077318376</c:v>
                </c:pt>
                <c:pt idx="290">
                  <c:v>1814.6316354244427</c:v>
                </c:pt>
                <c:pt idx="291">
                  <c:v>1803.5991252003753</c:v>
                </c:pt>
                <c:pt idx="292">
                  <c:v>1793.1966575034589</c:v>
                </c:pt>
                <c:pt idx="293">
                  <c:v>1783.2583332241668</c:v>
                </c:pt>
                <c:pt idx="294">
                  <c:v>1773.6074254098703</c:v>
                </c:pt>
                <c:pt idx="295">
                  <c:v>1764.0711075461018</c:v>
                </c:pt>
                <c:pt idx="296">
                  <c:v>1754.4766111175736</c:v>
                </c:pt>
                <c:pt idx="297">
                  <c:v>1744.6609728455035</c:v>
                </c:pt>
                <c:pt idx="298">
                  <c:v>1734.4601751250295</c:v>
                </c:pt>
                <c:pt idx="299">
                  <c:v>1723.7155462529197</c:v>
                </c:pt>
                <c:pt idx="300">
                  <c:v>1712.2741583885279</c:v>
                </c:pt>
                <c:pt idx="301">
                  <c:v>1699.985823298236</c:v>
                </c:pt>
                <c:pt idx="302">
                  <c:v>1686.7705230815543</c:v>
                </c:pt>
                <c:pt idx="303">
                  <c:v>1672.7939106801975</c:v>
                </c:pt>
                <c:pt idx="304">
                  <c:v>1658.2755050154838</c:v>
                </c:pt>
                <c:pt idx="305">
                  <c:v>1643.4319451236349</c:v>
                </c:pt>
                <c:pt idx="306">
                  <c:v>1628.4706467577198</c:v>
                </c:pt>
                <c:pt idx="307">
                  <c:v>1613.6153523933406</c:v>
                </c:pt>
                <c:pt idx="308">
                  <c:v>1599.112807205147</c:v>
                </c:pt>
                <c:pt idx="309">
                  <c:v>1585.0031585587947</c:v>
                </c:pt>
                <c:pt idx="310">
                  <c:v>1571.2684830169133</c:v>
                </c:pt>
                <c:pt idx="311">
                  <c:v>1557.8914519839168</c:v>
                </c:pt>
                <c:pt idx="312">
                  <c:v>1544.8563729163961</c:v>
                </c:pt>
                <c:pt idx="313">
                  <c:v>1532.1469934102943</c:v>
                </c:pt>
                <c:pt idx="314">
                  <c:v>1519.7486269363351</c:v>
                </c:pt>
                <c:pt idx="315">
                  <c:v>1507.6470411327807</c:v>
                </c:pt>
                <c:pt idx="316">
                  <c:v>1495.8263628515422</c:v>
                </c:pt>
                <c:pt idx="317">
                  <c:v>1484.2742822616126</c:v>
                </c:pt>
                <c:pt idx="318">
                  <c:v>1472.9768079992966</c:v>
                </c:pt>
                <c:pt idx="319">
                  <c:v>1461.9213678369633</c:v>
                </c:pt>
                <c:pt idx="320">
                  <c:v>1451.0937354486946</c:v>
                </c:pt>
                <c:pt idx="321">
                  <c:v>1440.4850776562782</c:v>
                </c:pt>
                <c:pt idx="322">
                  <c:v>1430.0947305152295</c:v>
                </c:pt>
                <c:pt idx="323">
                  <c:v>1419.9220338703144</c:v>
                </c:pt>
                <c:pt idx="324">
                  <c:v>1409.9682884062786</c:v>
                </c:pt>
                <c:pt idx="325">
                  <c:v>1400.2357199900848</c:v>
                </c:pt>
                <c:pt idx="326">
                  <c:v>1390.7226322226079</c:v>
                </c:pt>
                <c:pt idx="327">
                  <c:v>1381.432159974534</c:v>
                </c:pt>
                <c:pt idx="328">
                  <c:v>1372.3645029877007</c:v>
                </c:pt>
                <c:pt idx="329">
                  <c:v>1363.5198616311284</c:v>
                </c:pt>
                <c:pt idx="330">
                  <c:v>1354.9003189774369</c:v>
                </c:pt>
                <c:pt idx="331">
                  <c:v>1346.5041864238231</c:v>
                </c:pt>
                <c:pt idx="332">
                  <c:v>1338.3344727963101</c:v>
                </c:pt>
                <c:pt idx="333">
                  <c:v>1330.3913700577718</c:v>
                </c:pt>
                <c:pt idx="334">
                  <c:v>1322.6750924165192</c:v>
                </c:pt>
                <c:pt idx="335">
                  <c:v>1315.1877033060671</c:v>
                </c:pt>
                <c:pt idx="336">
                  <c:v>1307.9285358776826</c:v>
                </c:pt>
                <c:pt idx="337">
                  <c:v>1300.9023884516616</c:v>
                </c:pt>
                <c:pt idx="338">
                  <c:v>1294.1113123174762</c:v>
                </c:pt>
                <c:pt idx="339">
                  <c:v>1287.5600466032229</c:v>
                </c:pt>
                <c:pt idx="340">
                  <c:v>1281.251519282328</c:v>
                </c:pt>
                <c:pt idx="341">
                  <c:v>1275.1895531223706</c:v>
                </c:pt>
                <c:pt idx="342">
                  <c:v>1269.3779746611938</c:v>
                </c:pt>
                <c:pt idx="343">
                  <c:v>1263.8188730368017</c:v>
                </c:pt>
                <c:pt idx="344">
                  <c:v>1258.5178817916847</c:v>
                </c:pt>
                <c:pt idx="345">
                  <c:v>1253.4762969989822</c:v>
                </c:pt>
                <c:pt idx="346">
                  <c:v>1248.6998303935811</c:v>
                </c:pt>
                <c:pt idx="347">
                  <c:v>1244.1907756329806</c:v>
                </c:pt>
                <c:pt idx="348">
                  <c:v>1239.9540988826536</c:v>
                </c:pt>
                <c:pt idx="349">
                  <c:v>1235.9922655484509</c:v>
                </c:pt>
                <c:pt idx="350">
                  <c:v>1232.3104178367194</c:v>
                </c:pt>
                <c:pt idx="351">
                  <c:v>1228.8822757975215</c:v>
                </c:pt>
                <c:pt idx="352">
                  <c:v>1225.5596594194931</c:v>
                </c:pt>
                <c:pt idx="353">
                  <c:v>1222.2367075108568</c:v>
                </c:pt>
                <c:pt idx="354">
                  <c:v>1218.9227653711901</c:v>
                </c:pt>
                <c:pt idx="355">
                  <c:v>1215.6169659698621</c:v>
                </c:pt>
                <c:pt idx="356">
                  <c:v>1212.3209724323854</c:v>
                </c:pt>
                <c:pt idx="357">
                  <c:v>1209.0339155696204</c:v>
                </c:pt>
                <c:pt idx="358">
                  <c:v>1205.7557711508914</c:v>
                </c:pt>
                <c:pt idx="359">
                  <c:v>1202.4856815113678</c:v>
                </c:pt>
                <c:pt idx="360">
                  <c:v>1199.2252918112235</c:v>
                </c:pt>
                <c:pt idx="361">
                  <c:v>1195.9737422504322</c:v>
                </c:pt>
                <c:pt idx="362">
                  <c:v>1192.7310088600634</c:v>
                </c:pt>
                <c:pt idx="363">
                  <c:v>1189.4962432399184</c:v>
                </c:pt>
                <c:pt idx="364">
                  <c:v>1186.2710727788892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54-44C9-BC20-1233511B5B0E}"/>
            </c:ext>
          </c:extLst>
        </c:ser>
        <c:ser>
          <c:idx val="8"/>
          <c:order val="8"/>
          <c:tx>
            <c:strRef>
              <c:f>'Biomass plankton spline'!$K$1</c:f>
              <c:strCache>
                <c:ptCount val="1"/>
                <c:pt idx="0">
                  <c:v>Cil1</c:v>
                </c:pt>
              </c:strCache>
            </c:strRef>
          </c:tx>
          <c:spPr>
            <a:solidFill>
              <a:srgbClr val="FF00FF"/>
            </a:solidFill>
            <a:ln>
              <a:solidFill>
                <a:prstClr val="black"/>
              </a:solidFill>
            </a:ln>
          </c:spPr>
          <c:cat>
            <c:numRef>
              <c:f>'Biomass plankton spline'!$B$2:$B$366</c:f>
              <c:numCache>
                <c:formatCode>m/d;@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'Biomass plankton spline'!$K$2:$K$366</c:f>
              <c:numCache>
                <c:formatCode>0.00</c:formatCode>
                <c:ptCount val="365"/>
                <c:pt idx="0">
                  <c:v>5.5937780047259169</c:v>
                </c:pt>
                <c:pt idx="1">
                  <c:v>5.8738442016394101</c:v>
                </c:pt>
                <c:pt idx="2">
                  <c:v>6.1679283233972457</c:v>
                </c:pt>
                <c:pt idx="3">
                  <c:v>6.4767407623087436</c:v>
                </c:pt>
                <c:pt idx="4">
                  <c:v>6.8010146523633601</c:v>
                </c:pt>
                <c:pt idx="5">
                  <c:v>7.1415241089830435</c:v>
                </c:pt>
                <c:pt idx="6">
                  <c:v>7.4990768076086765</c:v>
                </c:pt>
                <c:pt idx="7">
                  <c:v>7.8742744659743202</c:v>
                </c:pt>
                <c:pt idx="8">
                  <c:v>8.262887354141121</c:v>
                </c:pt>
                <c:pt idx="9">
                  <c:v>8.6634340493351925</c:v>
                </c:pt>
                <c:pt idx="10">
                  <c:v>9.0759018041882413</c:v>
                </c:pt>
                <c:pt idx="11">
                  <c:v>9.5002534334370345</c:v>
                </c:pt>
                <c:pt idx="12">
                  <c:v>9.9364258146521571</c:v>
                </c:pt>
                <c:pt idx="13">
                  <c:v>10.384335535393873</c:v>
                </c:pt>
                <c:pt idx="14">
                  <c:v>10.84390143542038</c:v>
                </c:pt>
                <c:pt idx="15">
                  <c:v>11.314994670771126</c:v>
                </c:pt>
                <c:pt idx="16">
                  <c:v>11.797481467056215</c:v>
                </c:pt>
                <c:pt idx="17">
                  <c:v>12.291209635840023</c:v>
                </c:pt>
                <c:pt idx="18">
                  <c:v>12.796008936447439</c:v>
                </c:pt>
                <c:pt idx="19">
                  <c:v>13.311682280045749</c:v>
                </c:pt>
                <c:pt idx="20">
                  <c:v>13.838033179370182</c:v>
                </c:pt>
                <c:pt idx="21">
                  <c:v>14.374830105552446</c:v>
                </c:pt>
                <c:pt idx="22">
                  <c:v>14.921824082019493</c:v>
                </c:pt>
                <c:pt idx="23">
                  <c:v>15.478770761015451</c:v>
                </c:pt>
                <c:pt idx="24">
                  <c:v>16.045390543340705</c:v>
                </c:pt>
                <c:pt idx="25">
                  <c:v>16.621400016872229</c:v>
                </c:pt>
                <c:pt idx="26">
                  <c:v>17.206502846367851</c:v>
                </c:pt>
                <c:pt idx="27">
                  <c:v>17.80039067437145</c:v>
                </c:pt>
                <c:pt idx="28">
                  <c:v>18.40273130966645</c:v>
                </c:pt>
                <c:pt idx="29">
                  <c:v>19.013193953019382</c:v>
                </c:pt>
                <c:pt idx="30">
                  <c:v>19.631438697171291</c:v>
                </c:pt>
                <c:pt idx="31">
                  <c:v>20.257103537737105</c:v>
                </c:pt>
                <c:pt idx="32">
                  <c:v>20.88984669821404</c:v>
                </c:pt>
                <c:pt idx="33">
                  <c:v>21.529277501931158</c:v>
                </c:pt>
                <c:pt idx="34">
                  <c:v>22.175058417135833</c:v>
                </c:pt>
                <c:pt idx="35">
                  <c:v>22.826788563025232</c:v>
                </c:pt>
                <c:pt idx="36">
                  <c:v>23.484093489097567</c:v>
                </c:pt>
                <c:pt idx="37">
                  <c:v>24.146614104331469</c:v>
                </c:pt>
                <c:pt idx="38">
                  <c:v>24.81394134326742</c:v>
                </c:pt>
                <c:pt idx="39">
                  <c:v>25.485734018354645</c:v>
                </c:pt>
                <c:pt idx="40">
                  <c:v>26.161566067005403</c:v>
                </c:pt>
                <c:pt idx="41">
                  <c:v>26.84110200820918</c:v>
                </c:pt>
                <c:pt idx="42">
                  <c:v>27.523938115478696</c:v>
                </c:pt>
                <c:pt idx="43">
                  <c:v>28.209730926764376</c:v>
                </c:pt>
                <c:pt idx="44">
                  <c:v>28.898105287438977</c:v>
                </c:pt>
                <c:pt idx="45">
                  <c:v>29.588732671225088</c:v>
                </c:pt>
                <c:pt idx="46">
                  <c:v>30.281253034745514</c:v>
                </c:pt>
                <c:pt idx="47">
                  <c:v>30.975313955384539</c:v>
                </c:pt>
                <c:pt idx="48">
                  <c:v>31.670593537395224</c:v>
                </c:pt>
                <c:pt idx="49">
                  <c:v>32.366803748221926</c:v>
                </c:pt>
                <c:pt idx="50">
                  <c:v>33.063624974991377</c:v>
                </c:pt>
                <c:pt idx="51">
                  <c:v>33.760748854048529</c:v>
                </c:pt>
                <c:pt idx="52">
                  <c:v>34.457926855213167</c:v>
                </c:pt>
                <c:pt idx="53">
                  <c:v>35.154878421321854</c:v>
                </c:pt>
                <c:pt idx="54">
                  <c:v>35.851361425655725</c:v>
                </c:pt>
                <c:pt idx="55">
                  <c:v>36.547124617033212</c:v>
                </c:pt>
                <c:pt idx="56">
                  <c:v>37.241983307511596</c:v>
                </c:pt>
                <c:pt idx="57">
                  <c:v>37.935719619718505</c:v>
                </c:pt>
                <c:pt idx="58">
                  <c:v>38.628185348631902</c:v>
                </c:pt>
                <c:pt idx="59">
                  <c:v>39.319171019010845</c:v>
                </c:pt>
                <c:pt idx="60">
                  <c:v>40.008537853485329</c:v>
                </c:pt>
                <c:pt idx="61">
                  <c:v>40.696194801451057</c:v>
                </c:pt>
                <c:pt idx="62">
                  <c:v>41.381986590363617</c:v>
                </c:pt>
                <c:pt idx="63">
                  <c:v>42.065891078857703</c:v>
                </c:pt>
                <c:pt idx="64">
                  <c:v>42.747792028794876</c:v>
                </c:pt>
                <c:pt idx="65">
                  <c:v>43.427650564446814</c:v>
                </c:pt>
                <c:pt idx="66">
                  <c:v>44.105449024815165</c:v>
                </c:pt>
                <c:pt idx="67">
                  <c:v>44.781191202146935</c:v>
                </c:pt>
                <c:pt idx="68">
                  <c:v>45.454871045065232</c:v>
                </c:pt>
                <c:pt idx="69">
                  <c:v>46.12656643210989</c:v>
                </c:pt>
                <c:pt idx="70">
                  <c:v>46.796314240900045</c:v>
                </c:pt>
                <c:pt idx="71">
                  <c:v>47.464171643847799</c:v>
                </c:pt>
                <c:pt idx="72">
                  <c:v>48.130316325345895</c:v>
                </c:pt>
                <c:pt idx="73">
                  <c:v>48.794782930558625</c:v>
                </c:pt>
                <c:pt idx="74">
                  <c:v>49.457760180213114</c:v>
                </c:pt>
                <c:pt idx="75">
                  <c:v>50.119461192904886</c:v>
                </c:pt>
                <c:pt idx="76">
                  <c:v>50.780017955468082</c:v>
                </c:pt>
                <c:pt idx="77">
                  <c:v>51.439652803930713</c:v>
                </c:pt>
                <c:pt idx="78">
                  <c:v>52.098610846850328</c:v>
                </c:pt>
                <c:pt idx="79">
                  <c:v>52.757160034792633</c:v>
                </c:pt>
                <c:pt idx="80">
                  <c:v>53.41559123536144</c:v>
                </c:pt>
                <c:pt idx="81">
                  <c:v>54.074180835744947</c:v>
                </c:pt>
                <c:pt idx="82">
                  <c:v>54.733264431081949</c:v>
                </c:pt>
                <c:pt idx="83">
                  <c:v>55.393200821999315</c:v>
                </c:pt>
                <c:pt idx="84">
                  <c:v>56.054333289200159</c:v>
                </c:pt>
                <c:pt idx="85">
                  <c:v>56.717105387401908</c:v>
                </c:pt>
                <c:pt idx="86">
                  <c:v>57.381946394042544</c:v>
                </c:pt>
                <c:pt idx="87">
                  <c:v>58.049188744243715</c:v>
                </c:pt>
                <c:pt idx="88">
                  <c:v>58.719427613367003</c:v>
                </c:pt>
                <c:pt idx="89">
                  <c:v>59.393082281574401</c:v>
                </c:pt>
                <c:pt idx="90">
                  <c:v>60.070676246362922</c:v>
                </c:pt>
                <c:pt idx="91">
                  <c:v>60.75275803004503</c:v>
                </c:pt>
                <c:pt idx="92">
                  <c:v>61.439901583889174</c:v>
                </c:pt>
                <c:pt idx="93">
                  <c:v>62.132663677716785</c:v>
                </c:pt>
                <c:pt idx="94">
                  <c:v>62.831669093927573</c:v>
                </c:pt>
                <c:pt idx="95">
                  <c:v>63.537569559853139</c:v>
                </c:pt>
                <c:pt idx="96">
                  <c:v>64.251044383252449</c:v>
                </c:pt>
                <c:pt idx="97">
                  <c:v>64.972801157793583</c:v>
                </c:pt>
                <c:pt idx="98">
                  <c:v>65.703485458920994</c:v>
                </c:pt>
                <c:pt idx="99">
                  <c:v>66.443952904176967</c:v>
                </c:pt>
                <c:pt idx="100">
                  <c:v>67.194907755465962</c:v>
                </c:pt>
                <c:pt idx="101">
                  <c:v>67.957176159068723</c:v>
                </c:pt>
                <c:pt idx="102">
                  <c:v>68.731664835840405</c:v>
                </c:pt>
                <c:pt idx="103">
                  <c:v>69.519220471782916</c:v>
                </c:pt>
                <c:pt idx="104">
                  <c:v>70.320723074945278</c:v>
                </c:pt>
                <c:pt idx="105">
                  <c:v>71.137185941122425</c:v>
                </c:pt>
                <c:pt idx="106">
                  <c:v>71.969613224445936</c:v>
                </c:pt>
                <c:pt idx="107">
                  <c:v>72.818948327626458</c:v>
                </c:pt>
                <c:pt idx="108">
                  <c:v>73.686325102665407</c:v>
                </c:pt>
                <c:pt idx="109">
                  <c:v>74.572820335290061</c:v>
                </c:pt>
                <c:pt idx="110">
                  <c:v>75.479658996281145</c:v>
                </c:pt>
                <c:pt idx="111">
                  <c:v>76.408010974615294</c:v>
                </c:pt>
                <c:pt idx="112">
                  <c:v>77.359094347959513</c:v>
                </c:pt>
                <c:pt idx="113">
                  <c:v>78.358072248499241</c:v>
                </c:pt>
                <c:pt idx="114">
                  <c:v>79.499837148628771</c:v>
                </c:pt>
                <c:pt idx="115">
                  <c:v>80.795385892941667</c:v>
                </c:pt>
                <c:pt idx="116">
                  <c:v>82.227838468482076</c:v>
                </c:pt>
                <c:pt idx="117">
                  <c:v>83.779594712063144</c:v>
                </c:pt>
                <c:pt idx="118">
                  <c:v>85.431665319307058</c:v>
                </c:pt>
                <c:pt idx="119">
                  <c:v>87.163546938663288</c:v>
                </c:pt>
                <c:pt idx="120">
                  <c:v>88.953039641794618</c:v>
                </c:pt>
                <c:pt idx="121">
                  <c:v>90.77606210864549</c:v>
                </c:pt>
                <c:pt idx="122">
                  <c:v>92.606336064886079</c:v>
                </c:pt>
                <c:pt idx="123">
                  <c:v>94.415511896441984</c:v>
                </c:pt>
                <c:pt idx="124">
                  <c:v>96.173132148208467</c:v>
                </c:pt>
                <c:pt idx="125">
                  <c:v>97.84674816055022</c:v>
                </c:pt>
                <c:pt idx="126">
                  <c:v>99.402139560783951</c:v>
                </c:pt>
                <c:pt idx="127">
                  <c:v>100.80357536914319</c:v>
                </c:pt>
                <c:pt idx="128">
                  <c:v>102.01432913418604</c:v>
                </c:pt>
                <c:pt idx="129">
                  <c:v>102.99667828441891</c:v>
                </c:pt>
                <c:pt idx="130">
                  <c:v>103.71314872435369</c:v>
                </c:pt>
                <c:pt idx="131">
                  <c:v>104.12718794990364</c:v>
                </c:pt>
                <c:pt idx="132">
                  <c:v>104.20444434505976</c:v>
                </c:pt>
                <c:pt idx="133">
                  <c:v>103.91326339063166</c:v>
                </c:pt>
                <c:pt idx="134">
                  <c:v>103.226244386483</c:v>
                </c:pt>
                <c:pt idx="135">
                  <c:v>102.12108777246303</c:v>
                </c:pt>
                <c:pt idx="136">
                  <c:v>100.59745521941407</c:v>
                </c:pt>
                <c:pt idx="137">
                  <c:v>98.723593235662577</c:v>
                </c:pt>
                <c:pt idx="138">
                  <c:v>96.583376829444617</c:v>
                </c:pt>
                <c:pt idx="139">
                  <c:v>94.257466547524658</c:v>
                </c:pt>
                <c:pt idx="140">
                  <c:v>91.822003117794068</c:v>
                </c:pt>
                <c:pt idx="141">
                  <c:v>89.346976239447002</c:v>
                </c:pt>
                <c:pt idx="142">
                  <c:v>86.896128699487889</c:v>
                </c:pt>
                <c:pt idx="143">
                  <c:v>84.522761606017411</c:v>
                </c:pt>
                <c:pt idx="144">
                  <c:v>82.259990493589129</c:v>
                </c:pt>
                <c:pt idx="145">
                  <c:v>80.133578555622776</c:v>
                </c:pt>
                <c:pt idx="146">
                  <c:v>78.166416795422094</c:v>
                </c:pt>
                <c:pt idx="147">
                  <c:v>76.379310963466168</c:v>
                </c:pt>
                <c:pt idx="148">
                  <c:v>74.791063855145765</c:v>
                </c:pt>
                <c:pt idx="149">
                  <c:v>73.419582221539159</c:v>
                </c:pt>
                <c:pt idx="150">
                  <c:v>72.282224449737583</c:v>
                </c:pt>
                <c:pt idx="151">
                  <c:v>71.396626340569952</c:v>
                </c:pt>
                <c:pt idx="152">
                  <c:v>70.787562824323302</c:v>
                </c:pt>
                <c:pt idx="153">
                  <c:v>70.505700434338834</c:v>
                </c:pt>
                <c:pt idx="154">
                  <c:v>70.610704214166347</c:v>
                </c:pt>
                <c:pt idx="155">
                  <c:v>71.168503755676952</c:v>
                </c:pt>
                <c:pt idx="156">
                  <c:v>72.255024063380219</c:v>
                </c:pt>
                <c:pt idx="157">
                  <c:v>73.960957658486265</c:v>
                </c:pt>
                <c:pt idx="158">
                  <c:v>76.398160678092978</c:v>
                </c:pt>
                <c:pt idx="159">
                  <c:v>79.693049573902258</c:v>
                </c:pt>
                <c:pt idx="160">
                  <c:v>83.94671699810344</c:v>
                </c:pt>
                <c:pt idx="161">
                  <c:v>89.277331466888924</c:v>
                </c:pt>
                <c:pt idx="162">
                  <c:v>95.838671184468566</c:v>
                </c:pt>
                <c:pt idx="163">
                  <c:v>103.82708260645833</c:v>
                </c:pt>
                <c:pt idx="164">
                  <c:v>113.48013800617383</c:v>
                </c:pt>
                <c:pt idx="165">
                  <c:v>125.04833169315602</c:v>
                </c:pt>
                <c:pt idx="166">
                  <c:v>138.82119087204202</c:v>
                </c:pt>
                <c:pt idx="167">
                  <c:v>155.1400111263458</c:v>
                </c:pt>
                <c:pt idx="168">
                  <c:v>174.40238992357141</c:v>
                </c:pt>
                <c:pt idx="169">
                  <c:v>197.03839894355104</c:v>
                </c:pt>
                <c:pt idx="170">
                  <c:v>223.39916759546233</c:v>
                </c:pt>
                <c:pt idx="171">
                  <c:v>253.77304000125429</c:v>
                </c:pt>
                <c:pt idx="172">
                  <c:v>288.36554779417941</c:v>
                </c:pt>
                <c:pt idx="173">
                  <c:v>327.24741821605971</c:v>
                </c:pt>
                <c:pt idx="174">
                  <c:v>370.37861701748955</c:v>
                </c:pt>
                <c:pt idx="175">
                  <c:v>417.85569835536887</c:v>
                </c:pt>
                <c:pt idx="176">
                  <c:v>469.64570327138733</c:v>
                </c:pt>
                <c:pt idx="177">
                  <c:v>525.5320716460792</c:v>
                </c:pt>
                <c:pt idx="178">
                  <c:v>585.10632355978294</c:v>
                </c:pt>
                <c:pt idx="179">
                  <c:v>647.68117400889992</c:v>
                </c:pt>
                <c:pt idx="180">
                  <c:v>712.05901224963145</c:v>
                </c:pt>
                <c:pt idx="181">
                  <c:v>776.77071469194732</c:v>
                </c:pt>
                <c:pt idx="182">
                  <c:v>840.74063881526956</c:v>
                </c:pt>
                <c:pt idx="183">
                  <c:v>902.9992630010147</c:v>
                </c:pt>
                <c:pt idx="184">
                  <c:v>962.57156797420259</c:v>
                </c:pt>
                <c:pt idx="185">
                  <c:v>1018.504754745847</c:v>
                </c:pt>
                <c:pt idx="186">
                  <c:v>1069.9658235525492</c:v>
                </c:pt>
                <c:pt idx="187">
                  <c:v>1116.5042287285858</c:v>
                </c:pt>
                <c:pt idx="188">
                  <c:v>1157.8984369104392</c:v>
                </c:pt>
                <c:pt idx="189">
                  <c:v>1194.0479024285257</c:v>
                </c:pt>
                <c:pt idx="190">
                  <c:v>1224.8505378104287</c:v>
                </c:pt>
                <c:pt idx="191">
                  <c:v>1250.2899601528773</c:v>
                </c:pt>
                <c:pt idx="192">
                  <c:v>1270.4571485633119</c:v>
                </c:pt>
                <c:pt idx="193">
                  <c:v>1285.4252484621181</c:v>
                </c:pt>
                <c:pt idx="194">
                  <c:v>1294.8704049905659</c:v>
                </c:pt>
                <c:pt idx="195">
                  <c:v>1298.5753376950149</c:v>
                </c:pt>
                <c:pt idx="196">
                  <c:v>1297.0235864642107</c:v>
                </c:pt>
                <c:pt idx="197">
                  <c:v>1290.9210000443263</c:v>
                </c:pt>
                <c:pt idx="198">
                  <c:v>1280.883012497033</c:v>
                </c:pt>
                <c:pt idx="199">
                  <c:v>1267.0265144176383</c:v>
                </c:pt>
                <c:pt idx="200">
                  <c:v>1249.3751284868158</c:v>
                </c:pt>
                <c:pt idx="201">
                  <c:v>1227.9890662656283</c:v>
                </c:pt>
                <c:pt idx="202">
                  <c:v>1203.0575981715081</c:v>
                </c:pt>
                <c:pt idx="203">
                  <c:v>1174.9511003805276</c:v>
                </c:pt>
                <c:pt idx="204">
                  <c:v>1143.4059599133022</c:v>
                </c:pt>
                <c:pt idx="205">
                  <c:v>1108.1803688152454</c:v>
                </c:pt>
                <c:pt idx="206">
                  <c:v>1069.5794968971402</c:v>
                </c:pt>
                <c:pt idx="207">
                  <c:v>1028.0580398420968</c:v>
                </c:pt>
                <c:pt idx="208">
                  <c:v>984.08423398146704</c:v>
                </c:pt>
                <c:pt idx="209">
                  <c:v>938.1358226378436</c:v>
                </c:pt>
                <c:pt idx="210">
                  <c:v>890.86375585908013</c:v>
                </c:pt>
                <c:pt idx="211">
                  <c:v>843.52674421482311</c:v>
                </c:pt>
                <c:pt idx="212">
                  <c:v>797.23100019532274</c:v>
                </c:pt>
                <c:pt idx="213">
                  <c:v>752.47664777329942</c:v>
                </c:pt>
                <c:pt idx="214">
                  <c:v>709.56596458368097</c:v>
                </c:pt>
                <c:pt idx="215">
                  <c:v>668.72998632092208</c:v>
                </c:pt>
                <c:pt idx="216">
                  <c:v>630.1366884893506</c:v>
                </c:pt>
                <c:pt idx="217">
                  <c:v>593.8957918601061</c:v>
                </c:pt>
                <c:pt idx="218">
                  <c:v>560.06055003354629</c:v>
                </c:pt>
                <c:pt idx="219">
                  <c:v>528.64557642019827</c:v>
                </c:pt>
                <c:pt idx="220">
                  <c:v>499.60357838956389</c:v>
                </c:pt>
                <c:pt idx="221">
                  <c:v>472.74323401819385</c:v>
                </c:pt>
                <c:pt idx="222">
                  <c:v>447.86341185723495</c:v>
                </c:pt>
                <c:pt idx="223">
                  <c:v>424.79677405435694</c:v>
                </c:pt>
                <c:pt idx="224">
                  <c:v>403.39517002624041</c:v>
                </c:pt>
                <c:pt idx="225">
                  <c:v>383.52451820537146</c:v>
                </c:pt>
                <c:pt idx="226">
                  <c:v>365.13015213834279</c:v>
                </c:pt>
                <c:pt idx="227">
                  <c:v>348.41670836886527</c:v>
                </c:pt>
                <c:pt idx="228">
                  <c:v>333.60497652423533</c:v>
                </c:pt>
                <c:pt idx="229">
                  <c:v>320.75901435324715</c:v>
                </c:pt>
                <c:pt idx="230">
                  <c:v>309.48914518886721</c:v>
                </c:pt>
                <c:pt idx="231">
                  <c:v>299.42170592508023</c:v>
                </c:pt>
                <c:pt idx="232">
                  <c:v>290.49710982352093</c:v>
                </c:pt>
                <c:pt idx="233">
                  <c:v>282.73467146171811</c:v>
                </c:pt>
                <c:pt idx="234">
                  <c:v>276.18075842752143</c:v>
                </c:pt>
                <c:pt idx="235">
                  <c:v>270.89050195687355</c:v>
                </c:pt>
                <c:pt idx="236">
                  <c:v>266.92469965188138</c:v>
                </c:pt>
                <c:pt idx="237">
                  <c:v>264.36346497984295</c:v>
                </c:pt>
                <c:pt idx="238">
                  <c:v>263.29092758884326</c:v>
                </c:pt>
                <c:pt idx="239">
                  <c:v>263.63918399369589</c:v>
                </c:pt>
                <c:pt idx="240">
                  <c:v>265.28255560121943</c:v>
                </c:pt>
                <c:pt idx="241">
                  <c:v>267.97061560671261</c:v>
                </c:pt>
                <c:pt idx="242">
                  <c:v>271.4733936092826</c:v>
                </c:pt>
                <c:pt idx="243">
                  <c:v>275.76432107381305</c:v>
                </c:pt>
                <c:pt idx="244">
                  <c:v>280.83111903008142</c:v>
                </c:pt>
                <c:pt idx="245">
                  <c:v>286.48722545136525</c:v>
                </c:pt>
                <c:pt idx="246">
                  <c:v>292.45705871092701</c:v>
                </c:pt>
                <c:pt idx="247">
                  <c:v>298.36510370913811</c:v>
                </c:pt>
                <c:pt idx="248">
                  <c:v>303.96807525707879</c:v>
                </c:pt>
                <c:pt idx="249">
                  <c:v>309.05525804317108</c:v>
                </c:pt>
                <c:pt idx="250">
                  <c:v>313.40600227675947</c:v>
                </c:pt>
                <c:pt idx="251">
                  <c:v>316.79329707365321</c:v>
                </c:pt>
                <c:pt idx="252">
                  <c:v>319.02728358459456</c:v>
                </c:pt>
                <c:pt idx="253">
                  <c:v>320.07651154748686</c:v>
                </c:pt>
                <c:pt idx="254">
                  <c:v>319.95074156923079</c:v>
                </c:pt>
                <c:pt idx="255">
                  <c:v>318.63435153325815</c:v>
                </c:pt>
                <c:pt idx="256">
                  <c:v>316.14311709155874</c:v>
                </c:pt>
                <c:pt idx="257">
                  <c:v>312.61495803601542</c:v>
                </c:pt>
                <c:pt idx="258">
                  <c:v>308.2215661495099</c:v>
                </c:pt>
                <c:pt idx="259">
                  <c:v>303.13444839249735</c:v>
                </c:pt>
                <c:pt idx="260">
                  <c:v>297.52126976451331</c:v>
                </c:pt>
                <c:pt idx="261">
                  <c:v>291.56444704943664</c:v>
                </c:pt>
                <c:pt idx="262">
                  <c:v>285.51723004741825</c:v>
                </c:pt>
                <c:pt idx="263">
                  <c:v>279.60822700419226</c:v>
                </c:pt>
                <c:pt idx="264">
                  <c:v>273.94244382466292</c:v>
                </c:pt>
                <c:pt idx="265">
                  <c:v>268.59134381703836</c:v>
                </c:pt>
                <c:pt idx="266">
                  <c:v>263.62091055130543</c:v>
                </c:pt>
                <c:pt idx="267">
                  <c:v>259.09188150820887</c:v>
                </c:pt>
                <c:pt idx="268">
                  <c:v>255.06214724688644</c:v>
                </c:pt>
                <c:pt idx="269">
                  <c:v>251.58794744545114</c:v>
                </c:pt>
                <c:pt idx="270">
                  <c:v>248.68677882830519</c:v>
                </c:pt>
                <c:pt idx="271">
                  <c:v>246.22543684658439</c:v>
                </c:pt>
                <c:pt idx="272">
                  <c:v>244.07183284292611</c:v>
                </c:pt>
                <c:pt idx="273">
                  <c:v>242.19075756175241</c:v>
                </c:pt>
                <c:pt idx="274">
                  <c:v>240.45248068993314</c:v>
                </c:pt>
                <c:pt idx="275">
                  <c:v>238.69954397640564</c:v>
                </c:pt>
                <c:pt idx="276">
                  <c:v>236.78025991376776</c:v>
                </c:pt>
                <c:pt idx="277">
                  <c:v>234.5492374130138</c:v>
                </c:pt>
                <c:pt idx="278">
                  <c:v>231.88505001600274</c:v>
                </c:pt>
                <c:pt idx="279">
                  <c:v>228.75968280356702</c:v>
                </c:pt>
                <c:pt idx="280">
                  <c:v>225.24417702759428</c:v>
                </c:pt>
                <c:pt idx="281">
                  <c:v>221.42832921721518</c:v>
                </c:pt>
                <c:pt idx="282">
                  <c:v>217.3721044925787</c:v>
                </c:pt>
                <c:pt idx="283">
                  <c:v>213.03047216147172</c:v>
                </c:pt>
                <c:pt idx="284">
                  <c:v>208.33912713828076</c:v>
                </c:pt>
                <c:pt idx="285">
                  <c:v>203.25795407030535</c:v>
                </c:pt>
                <c:pt idx="286">
                  <c:v>197.81225534695704</c:v>
                </c:pt>
                <c:pt idx="287">
                  <c:v>192.04385617525446</c:v>
                </c:pt>
                <c:pt idx="288">
                  <c:v>185.9933203533804</c:v>
                </c:pt>
                <c:pt idx="289">
                  <c:v>179.69569049747196</c:v>
                </c:pt>
                <c:pt idx="290">
                  <c:v>173.18485958515731</c:v>
                </c:pt>
                <c:pt idx="291">
                  <c:v>166.49614918401861</c:v>
                </c:pt>
                <c:pt idx="292">
                  <c:v>159.6556722840532</c:v>
                </c:pt>
                <c:pt idx="293">
                  <c:v>152.68378013160728</c:v>
                </c:pt>
                <c:pt idx="294">
                  <c:v>145.69686251158709</c:v>
                </c:pt>
                <c:pt idx="295">
                  <c:v>138.80772023326435</c:v>
                </c:pt>
                <c:pt idx="296">
                  <c:v>132.06386833427223</c:v>
                </c:pt>
                <c:pt idx="297">
                  <c:v>125.4937756782424</c:v>
                </c:pt>
                <c:pt idx="298">
                  <c:v>119.12125100557729</c:v>
                </c:pt>
                <c:pt idx="299">
                  <c:v>112.96577982548315</c:v>
                </c:pt>
                <c:pt idx="300">
                  <c:v>107.04235860401327</c:v>
                </c:pt>
                <c:pt idx="301">
                  <c:v>101.36248578176679</c:v>
                </c:pt>
                <c:pt idx="302">
                  <c:v>95.945683675163991</c:v>
                </c:pt>
                <c:pt idx="303">
                  <c:v>90.839445846685123</c:v>
                </c:pt>
                <c:pt idx="304">
                  <c:v>86.048312820401975</c:v>
                </c:pt>
                <c:pt idx="305">
                  <c:v>81.563399391510714</c:v>
                </c:pt>
                <c:pt idx="306">
                  <c:v>77.374646070013767</c:v>
                </c:pt>
                <c:pt idx="307">
                  <c:v>73.471508963685395</c:v>
                </c:pt>
                <c:pt idx="308">
                  <c:v>69.842824558948109</c:v>
                </c:pt>
                <c:pt idx="309">
                  <c:v>66.477259331284301</c:v>
                </c:pt>
                <c:pt idx="310">
                  <c:v>63.363450702539723</c:v>
                </c:pt>
                <c:pt idx="311">
                  <c:v>60.490219891148627</c:v>
                </c:pt>
                <c:pt idx="312">
                  <c:v>57.8465494522233</c:v>
                </c:pt>
                <c:pt idx="313">
                  <c:v>55.420391607176271</c:v>
                </c:pt>
                <c:pt idx="314">
                  <c:v>53.19416144218426</c:v>
                </c:pt>
                <c:pt idx="315">
                  <c:v>51.150661767153792</c:v>
                </c:pt>
                <c:pt idx="316">
                  <c:v>49.274386372860775</c:v>
                </c:pt>
                <c:pt idx="317">
                  <c:v>47.551534735438231</c:v>
                </c:pt>
                <c:pt idx="318">
                  <c:v>45.969657111693444</c:v>
                </c:pt>
                <c:pt idx="319">
                  <c:v>44.517571853468212</c:v>
                </c:pt>
                <c:pt idx="320">
                  <c:v>43.185287826819568</c:v>
                </c:pt>
                <c:pt idx="321">
                  <c:v>41.963758671035286</c:v>
                </c:pt>
                <c:pt idx="322">
                  <c:v>40.844842078496185</c:v>
                </c:pt>
                <c:pt idx="323">
                  <c:v>39.818859649921286</c:v>
                </c:pt>
                <c:pt idx="324">
                  <c:v>38.867920015453571</c:v>
                </c:pt>
                <c:pt idx="325">
                  <c:v>37.973498091448178</c:v>
                </c:pt>
                <c:pt idx="326">
                  <c:v>37.118667091715771</c:v>
                </c:pt>
                <c:pt idx="327">
                  <c:v>36.288009048007702</c:v>
                </c:pt>
                <c:pt idx="328">
                  <c:v>35.467358950800858</c:v>
                </c:pt>
                <c:pt idx="329">
                  <c:v>34.643793286262479</c:v>
                </c:pt>
                <c:pt idx="330">
                  <c:v>33.805615277991272</c:v>
                </c:pt>
                <c:pt idx="331">
                  <c:v>32.944414915983863</c:v>
                </c:pt>
                <c:pt idx="332">
                  <c:v>32.0606995571518</c:v>
                </c:pt>
                <c:pt idx="333">
                  <c:v>31.157120446568729</c:v>
                </c:pt>
                <c:pt idx="334">
                  <c:v>30.236390048745722</c:v>
                </c:pt>
                <c:pt idx="335">
                  <c:v>29.301243772010931</c:v>
                </c:pt>
                <c:pt idx="336">
                  <c:v>28.35442509743924</c:v>
                </c:pt>
                <c:pt idx="337">
                  <c:v>27.398651811161386</c:v>
                </c:pt>
                <c:pt idx="338">
                  <c:v>26.437062893315915</c:v>
                </c:pt>
                <c:pt idx="339">
                  <c:v>25.474183488085284</c:v>
                </c:pt>
                <c:pt idx="340">
                  <c:v>24.514645598233926</c:v>
                </c:pt>
                <c:pt idx="341">
                  <c:v>23.56261900924023</c:v>
                </c:pt>
                <c:pt idx="342">
                  <c:v>22.621881177257784</c:v>
                </c:pt>
                <c:pt idx="343">
                  <c:v>21.695801816140289</c:v>
                </c:pt>
                <c:pt idx="344">
                  <c:v>20.787350748454138</c:v>
                </c:pt>
                <c:pt idx="345">
                  <c:v>19.899096183939537</c:v>
                </c:pt>
                <c:pt idx="346">
                  <c:v>19.033276079468823</c:v>
                </c:pt>
                <c:pt idx="347">
                  <c:v>18.191719382252558</c:v>
                </c:pt>
                <c:pt idx="348">
                  <c:v>17.375950581310146</c:v>
                </c:pt>
                <c:pt idx="349">
                  <c:v>16.587206118936393</c:v>
                </c:pt>
                <c:pt idx="350">
                  <c:v>15.826375639055961</c:v>
                </c:pt>
                <c:pt idx="351">
                  <c:v>15.09414360490981</c:v>
                </c:pt>
                <c:pt idx="352">
                  <c:v>14.390930770504768</c:v>
                </c:pt>
                <c:pt idx="353">
                  <c:v>13.716923140207916</c:v>
                </c:pt>
                <c:pt idx="354">
                  <c:v>13.073150924448688</c:v>
                </c:pt>
                <c:pt idx="355">
                  <c:v>12.459592675885116</c:v>
                </c:pt>
                <c:pt idx="356">
                  <c:v>11.874822140507101</c:v>
                </c:pt>
                <c:pt idx="357">
                  <c:v>11.317504695260769</c:v>
                </c:pt>
                <c:pt idx="358">
                  <c:v>10.786343661546393</c:v>
                </c:pt>
                <c:pt idx="359">
                  <c:v>10.280104322764345</c:v>
                </c:pt>
                <c:pt idx="360">
                  <c:v>9.7976312877800797</c:v>
                </c:pt>
                <c:pt idx="361">
                  <c:v>9.3378020141992319</c:v>
                </c:pt>
                <c:pt idx="362">
                  <c:v>8.899547600500334</c:v>
                </c:pt>
                <c:pt idx="363">
                  <c:v>8.4818678176899471</c:v>
                </c:pt>
                <c:pt idx="364">
                  <c:v>8.0837908741248619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54-44C9-BC20-1233511B5B0E}"/>
            </c:ext>
          </c:extLst>
        </c:ser>
        <c:ser>
          <c:idx val="9"/>
          <c:order val="9"/>
          <c:tx>
            <c:strRef>
              <c:f>'Biomass plankton spline'!$L$1</c:f>
              <c:strCache>
                <c:ptCount val="1"/>
                <c:pt idx="0">
                  <c:v>Cil2</c:v>
                </c:pt>
              </c:strCache>
            </c:strRef>
          </c:tx>
          <c:spPr>
            <a:solidFill>
              <a:srgbClr val="FF00FF"/>
            </a:solidFill>
            <a:ln>
              <a:solidFill>
                <a:prstClr val="black"/>
              </a:solidFill>
            </a:ln>
          </c:spPr>
          <c:cat>
            <c:numRef>
              <c:f>'Biomass plankton spline'!$B$2:$B$366</c:f>
              <c:numCache>
                <c:formatCode>m/d;@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'Biomass plankton spline'!$L$2:$L$366</c:f>
              <c:numCache>
                <c:formatCode>0.00</c:formatCode>
                <c:ptCount val="365"/>
                <c:pt idx="0">
                  <c:v>31.894041118248651</c:v>
                </c:pt>
                <c:pt idx="1">
                  <c:v>32.039261741607312</c:v>
                </c:pt>
                <c:pt idx="2">
                  <c:v>32.185589770506589</c:v>
                </c:pt>
                <c:pt idx="3">
                  <c:v>32.335768653902257</c:v>
                </c:pt>
                <c:pt idx="4">
                  <c:v>32.493336819223181</c:v>
                </c:pt>
                <c:pt idx="5">
                  <c:v>32.661813690886788</c:v>
                </c:pt>
                <c:pt idx="6">
                  <c:v>32.844866579138888</c:v>
                </c:pt>
                <c:pt idx="7">
                  <c:v>33.046211913516387</c:v>
                </c:pt>
                <c:pt idx="8">
                  <c:v>33.269724165948482</c:v>
                </c:pt>
                <c:pt idx="9">
                  <c:v>33.51939024649883</c:v>
                </c:pt>
                <c:pt idx="10">
                  <c:v>33.799336013704441</c:v>
                </c:pt>
                <c:pt idx="11">
                  <c:v>34.112604407260214</c:v>
                </c:pt>
                <c:pt idx="12">
                  <c:v>34.457019259401868</c:v>
                </c:pt>
                <c:pt idx="13">
                  <c:v>34.829648301050639</c:v>
                </c:pt>
                <c:pt idx="14">
                  <c:v>35.229619796097829</c:v>
                </c:pt>
                <c:pt idx="15">
                  <c:v>35.656692987799595</c:v>
                </c:pt>
                <c:pt idx="16">
                  <c:v>36.110587819288398</c:v>
                </c:pt>
                <c:pt idx="17">
                  <c:v>36.591052280791224</c:v>
                </c:pt>
                <c:pt idx="18">
                  <c:v>37.097806980194839</c:v>
                </c:pt>
                <c:pt idx="19">
                  <c:v>37.630563809480869</c:v>
                </c:pt>
                <c:pt idx="20">
                  <c:v>38.189179005769105</c:v>
                </c:pt>
                <c:pt idx="21">
                  <c:v>38.773767016358882</c:v>
                </c:pt>
                <c:pt idx="22">
                  <c:v>39.384662288752743</c:v>
                </c:pt>
                <c:pt idx="23">
                  <c:v>40.022128745928057</c:v>
                </c:pt>
                <c:pt idx="24">
                  <c:v>40.687140895424292</c:v>
                </c:pt>
                <c:pt idx="25">
                  <c:v>41.383535544947975</c:v>
                </c:pt>
                <c:pt idx="26">
                  <c:v>42.116014109686908</c:v>
                </c:pt>
                <c:pt idx="27">
                  <c:v>42.889720224653736</c:v>
                </c:pt>
                <c:pt idx="28">
                  <c:v>43.710046263919317</c:v>
                </c:pt>
                <c:pt idx="29">
                  <c:v>44.58288275508135</c:v>
                </c:pt>
                <c:pt idx="30">
                  <c:v>45.514521234692126</c:v>
                </c:pt>
                <c:pt idx="31">
                  <c:v>46.511836497676647</c:v>
                </c:pt>
                <c:pt idx="32">
                  <c:v>47.580119827812723</c:v>
                </c:pt>
                <c:pt idx="33">
                  <c:v>48.716615400472335</c:v>
                </c:pt>
                <c:pt idx="34">
                  <c:v>49.915950734604678</c:v>
                </c:pt>
                <c:pt idx="35">
                  <c:v>51.172151972102441</c:v>
                </c:pt>
                <c:pt idx="36">
                  <c:v>52.478478950078909</c:v>
                </c:pt>
                <c:pt idx="37">
                  <c:v>53.827480735971065</c:v>
                </c:pt>
                <c:pt idx="38">
                  <c:v>55.210700473261255</c:v>
                </c:pt>
                <c:pt idx="39">
                  <c:v>56.618750259237835</c:v>
                </c:pt>
                <c:pt idx="40">
                  <c:v>58.042389151784512</c:v>
                </c:pt>
                <c:pt idx="41">
                  <c:v>59.476423862681756</c:v>
                </c:pt>
                <c:pt idx="42">
                  <c:v>60.916409300849686</c:v>
                </c:pt>
                <c:pt idx="43">
                  <c:v>62.357448806512984</c:v>
                </c:pt>
                <c:pt idx="44">
                  <c:v>63.794449446484975</c:v>
                </c:pt>
                <c:pt idx="45">
                  <c:v>65.221829285280506</c:v>
                </c:pt>
                <c:pt idx="46">
                  <c:v>66.633649198685632</c:v>
                </c:pt>
                <c:pt idx="47">
                  <c:v>68.023720024765524</c:v>
                </c:pt>
                <c:pt idx="48">
                  <c:v>69.385437546655041</c:v>
                </c:pt>
                <c:pt idx="49">
                  <c:v>70.711943164146248</c:v>
                </c:pt>
                <c:pt idx="50">
                  <c:v>71.996157222601894</c:v>
                </c:pt>
                <c:pt idx="51">
                  <c:v>73.230614659172801</c:v>
                </c:pt>
                <c:pt idx="52">
                  <c:v>74.407750560753954</c:v>
                </c:pt>
                <c:pt idx="53">
                  <c:v>75.519955003657827</c:v>
                </c:pt>
                <c:pt idx="54">
                  <c:v>76.559261056063718</c:v>
                </c:pt>
                <c:pt idx="55">
                  <c:v>77.517922415902376</c:v>
                </c:pt>
                <c:pt idx="56">
                  <c:v>78.388004800062888</c:v>
                </c:pt>
                <c:pt idx="57">
                  <c:v>79.161826777399654</c:v>
                </c:pt>
                <c:pt idx="58">
                  <c:v>79.83182017708836</c:v>
                </c:pt>
                <c:pt idx="59">
                  <c:v>80.390604840629578</c:v>
                </c:pt>
                <c:pt idx="60">
                  <c:v>80.831235824240679</c:v>
                </c:pt>
                <c:pt idx="61">
                  <c:v>81.147908149695482</c:v>
                </c:pt>
                <c:pt idx="62">
                  <c:v>81.339262224547511</c:v>
                </c:pt>
                <c:pt idx="63">
                  <c:v>81.405197248000874</c:v>
                </c:pt>
                <c:pt idx="64">
                  <c:v>81.34924211094588</c:v>
                </c:pt>
                <c:pt idx="65">
                  <c:v>81.187234639138325</c:v>
                </c:pt>
                <c:pt idx="66">
                  <c:v>80.93815175881447</c:v>
                </c:pt>
                <c:pt idx="67">
                  <c:v>80.621124451634827</c:v>
                </c:pt>
                <c:pt idx="68">
                  <c:v>80.255257456819436</c:v>
                </c:pt>
                <c:pt idx="69">
                  <c:v>79.85805337164291</c:v>
                </c:pt>
                <c:pt idx="70">
                  <c:v>79.441777596976323</c:v>
                </c:pt>
                <c:pt idx="71">
                  <c:v>79.017209872720116</c:v>
                </c:pt>
                <c:pt idx="72">
                  <c:v>78.596654513584923</c:v>
                </c:pt>
                <c:pt idx="73">
                  <c:v>78.198823648497978</c:v>
                </c:pt>
                <c:pt idx="74">
                  <c:v>77.843949305067824</c:v>
                </c:pt>
                <c:pt idx="75">
                  <c:v>77.551780545494694</c:v>
                </c:pt>
                <c:pt idx="76">
                  <c:v>77.341937454586045</c:v>
                </c:pt>
                <c:pt idx="77">
                  <c:v>77.233775887014204</c:v>
                </c:pt>
                <c:pt idx="78">
                  <c:v>77.245500804814441</c:v>
                </c:pt>
                <c:pt idx="79">
                  <c:v>77.395726324069827</c:v>
                </c:pt>
                <c:pt idx="80">
                  <c:v>77.703732765877561</c:v>
                </c:pt>
                <c:pt idx="81">
                  <c:v>78.190043207834435</c:v>
                </c:pt>
                <c:pt idx="82">
                  <c:v>78.876848209022086</c:v>
                </c:pt>
                <c:pt idx="83">
                  <c:v>79.788283249767844</c:v>
                </c:pt>
                <c:pt idx="84">
                  <c:v>80.94735301826374</c:v>
                </c:pt>
                <c:pt idx="85">
                  <c:v>82.363943428630435</c:v>
                </c:pt>
                <c:pt idx="86">
                  <c:v>84.04627649512112</c:v>
                </c:pt>
                <c:pt idx="87">
                  <c:v>86.004723994054089</c:v>
                </c:pt>
                <c:pt idx="88">
                  <c:v>88.251934635756143</c:v>
                </c:pt>
                <c:pt idx="89">
                  <c:v>90.802996365107859</c:v>
                </c:pt>
                <c:pt idx="90">
                  <c:v>93.675443642898429</c:v>
                </c:pt>
                <c:pt idx="91">
                  <c:v>96.88947160039244</c:v>
                </c:pt>
                <c:pt idx="92">
                  <c:v>100.4681913374409</c:v>
                </c:pt>
                <c:pt idx="93">
                  <c:v>104.43778825517302</c:v>
                </c:pt>
                <c:pt idx="94">
                  <c:v>108.8280769117531</c:v>
                </c:pt>
                <c:pt idx="95">
                  <c:v>113.6749847253144</c:v>
                </c:pt>
                <c:pt idx="96">
                  <c:v>119.01107296350888</c:v>
                </c:pt>
                <c:pt idx="97">
                  <c:v>124.83857636302302</c:v>
                </c:pt>
                <c:pt idx="98">
                  <c:v>131.14772760175904</c:v>
                </c:pt>
                <c:pt idx="99">
                  <c:v>137.92202008423246</c:v>
                </c:pt>
                <c:pt idx="100">
                  <c:v>145.13734762348383</c:v>
                </c:pt>
                <c:pt idx="101">
                  <c:v>152.75936311818728</c:v>
                </c:pt>
                <c:pt idx="102">
                  <c:v>160.75190230658131</c:v>
                </c:pt>
                <c:pt idx="103">
                  <c:v>169.10716767201896</c:v>
                </c:pt>
                <c:pt idx="104">
                  <c:v>177.8231075772928</c:v>
                </c:pt>
                <c:pt idx="105">
                  <c:v>186.89510843388808</c:v>
                </c:pt>
                <c:pt idx="106">
                  <c:v>196.31505443489132</c:v>
                </c:pt>
                <c:pt idx="107">
                  <c:v>206.07175974473932</c:v>
                </c:pt>
                <c:pt idx="108">
                  <c:v>216.15014592711469</c:v>
                </c:pt>
                <c:pt idx="109">
                  <c:v>226.53089299363165</c:v>
                </c:pt>
                <c:pt idx="110">
                  <c:v>237.19076014056199</c:v>
                </c:pt>
                <c:pt idx="111">
                  <c:v>248.10121668855641</c:v>
                </c:pt>
                <c:pt idx="112">
                  <c:v>259.22930337697107</c:v>
                </c:pt>
                <c:pt idx="113">
                  <c:v>270.54204297260492</c:v>
                </c:pt>
                <c:pt idx="114">
                  <c:v>282.02592948765749</c:v>
                </c:pt>
                <c:pt idx="115">
                  <c:v>293.6720185224786</c:v>
                </c:pt>
                <c:pt idx="116">
                  <c:v>305.472775722954</c:v>
                </c:pt>
                <c:pt idx="117">
                  <c:v>317.42017114302979</c:v>
                </c:pt>
                <c:pt idx="118">
                  <c:v>329.49391226574591</c:v>
                </c:pt>
                <c:pt idx="119">
                  <c:v>341.61629913978385</c:v>
                </c:pt>
                <c:pt idx="120">
                  <c:v>353.69205454494676</c:v>
                </c:pt>
                <c:pt idx="121">
                  <c:v>365.6422567505503</c:v>
                </c:pt>
                <c:pt idx="122">
                  <c:v>377.38702184769164</c:v>
                </c:pt>
                <c:pt idx="123">
                  <c:v>388.84247248041169</c:v>
                </c:pt>
                <c:pt idx="124">
                  <c:v>399.92675774735977</c:v>
                </c:pt>
                <c:pt idx="125">
                  <c:v>410.5866757432496</c:v>
                </c:pt>
                <c:pt idx="126">
                  <c:v>420.77815564156748</c:v>
                </c:pt>
                <c:pt idx="127">
                  <c:v>430.45839689450111</c:v>
                </c:pt>
                <c:pt idx="128">
                  <c:v>439.5650892008548</c:v>
                </c:pt>
                <c:pt idx="129">
                  <c:v>447.94661623516464</c:v>
                </c:pt>
                <c:pt idx="130">
                  <c:v>455.42415449019177</c:v>
                </c:pt>
                <c:pt idx="131">
                  <c:v>461.81524867104514</c:v>
                </c:pt>
                <c:pt idx="132">
                  <c:v>466.94764783375518</c:v>
                </c:pt>
                <c:pt idx="133">
                  <c:v>470.69802845312915</c:v>
                </c:pt>
                <c:pt idx="134">
                  <c:v>472.96414236750718</c:v>
                </c:pt>
                <c:pt idx="135">
                  <c:v>473.65473612753544</c:v>
                </c:pt>
                <c:pt idx="136">
                  <c:v>472.68982509111584</c:v>
                </c:pt>
                <c:pt idx="137">
                  <c:v>469.98731219144958</c:v>
                </c:pt>
                <c:pt idx="138">
                  <c:v>465.4769763385786</c:v>
                </c:pt>
                <c:pt idx="139">
                  <c:v>459.09407412901459</c:v>
                </c:pt>
                <c:pt idx="140">
                  <c:v>450.82321552304865</c:v>
                </c:pt>
                <c:pt idx="141">
                  <c:v>440.77726428319494</c:v>
                </c:pt>
                <c:pt idx="142">
                  <c:v>429.1139523864781</c:v>
                </c:pt>
                <c:pt idx="143">
                  <c:v>416.00238807446942</c:v>
                </c:pt>
                <c:pt idx="144">
                  <c:v>401.6324425670195</c:v>
                </c:pt>
                <c:pt idx="145">
                  <c:v>386.23417149172531</c:v>
                </c:pt>
                <c:pt idx="146">
                  <c:v>370.04245742956874</c:v>
                </c:pt>
                <c:pt idx="147">
                  <c:v>353.28115899460255</c:v>
                </c:pt>
                <c:pt idx="148">
                  <c:v>336.20258336664722</c:v>
                </c:pt>
                <c:pt idx="149">
                  <c:v>319.1900788931257</c:v>
                </c:pt>
                <c:pt idx="150">
                  <c:v>302.59283151527166</c:v>
                </c:pt>
                <c:pt idx="151">
                  <c:v>286.64811864201334</c:v>
                </c:pt>
                <c:pt idx="152">
                  <c:v>271.54415513246823</c:v>
                </c:pt>
                <c:pt idx="153">
                  <c:v>257.4654436064128</c:v>
                </c:pt>
                <c:pt idx="154">
                  <c:v>244.56073788555798</c:v>
                </c:pt>
                <c:pt idx="155">
                  <c:v>232.94119686061975</c:v>
                </c:pt>
                <c:pt idx="156">
                  <c:v>222.68985113043692</c:v>
                </c:pt>
                <c:pt idx="157">
                  <c:v>213.85661158532164</c:v>
                </c:pt>
                <c:pt idx="158">
                  <c:v>206.42887829966375</c:v>
                </c:pt>
                <c:pt idx="159">
                  <c:v>200.38129037666965</c:v>
                </c:pt>
                <c:pt idx="160">
                  <c:v>195.67396450297011</c:v>
                </c:pt>
                <c:pt idx="161">
                  <c:v>192.27961371135626</c:v>
                </c:pt>
                <c:pt idx="162">
                  <c:v>190.19255981905363</c:v>
                </c:pt>
                <c:pt idx="163">
                  <c:v>189.42999762774369</c:v>
                </c:pt>
                <c:pt idx="164">
                  <c:v>190.02626129162928</c:v>
                </c:pt>
                <c:pt idx="165">
                  <c:v>192.00871712084816</c:v>
                </c:pt>
                <c:pt idx="166">
                  <c:v>195.42618830515283</c:v>
                </c:pt>
                <c:pt idx="167">
                  <c:v>200.36004076331787</c:v>
                </c:pt>
                <c:pt idx="168">
                  <c:v>206.92756063552497</c:v>
                </c:pt>
                <c:pt idx="169">
                  <c:v>215.27097444446929</c:v>
                </c:pt>
                <c:pt idx="170">
                  <c:v>225.51209467235702</c:v>
                </c:pt>
                <c:pt idx="171">
                  <c:v>237.792103954163</c:v>
                </c:pt>
                <c:pt idx="172">
                  <c:v>252.28698987051891</c:v>
                </c:pt>
                <c:pt idx="173">
                  <c:v>269.18962555731781</c:v>
                </c:pt>
                <c:pt idx="174">
                  <c:v>288.64591543420505</c:v>
                </c:pt>
                <c:pt idx="175">
                  <c:v>310.78670964021273</c:v>
                </c:pt>
                <c:pt idx="176">
                  <c:v>335.73008186272938</c:v>
                </c:pt>
                <c:pt idx="177">
                  <c:v>363.57117179867305</c:v>
                </c:pt>
                <c:pt idx="178">
                  <c:v>394.36589998883699</c:v>
                </c:pt>
                <c:pt idx="179">
                  <c:v>428.10948815673441</c:v>
                </c:pt>
                <c:pt idx="180">
                  <c:v>464.69973116330686</c:v>
                </c:pt>
                <c:pt idx="181">
                  <c:v>503.96229874785342</c:v>
                </c:pt>
                <c:pt idx="182">
                  <c:v>545.78729451170898</c:v>
                </c:pt>
                <c:pt idx="183">
                  <c:v>590.03143152192285</c:v>
                </c:pt>
                <c:pt idx="184">
                  <c:v>636.47277755018911</c:v>
                </c:pt>
                <c:pt idx="185">
                  <c:v>684.80195016638072</c:v>
                </c:pt>
                <c:pt idx="186">
                  <c:v>734.61064927077769</c:v>
                </c:pt>
                <c:pt idx="187">
                  <c:v>785.3952159670348</c:v>
                </c:pt>
                <c:pt idx="188">
                  <c:v>836.58829346563869</c:v>
                </c:pt>
                <c:pt idx="189">
                  <c:v>887.53425981728401</c:v>
                </c:pt>
                <c:pt idx="190">
                  <c:v>937.49033047085095</c:v>
                </c:pt>
                <c:pt idx="191">
                  <c:v>985.63112156046191</c:v>
                </c:pt>
                <c:pt idx="192">
                  <c:v>1031.1403514039471</c:v>
                </c:pt>
                <c:pt idx="193">
                  <c:v>1073.4750911201259</c:v>
                </c:pt>
                <c:pt idx="194">
                  <c:v>1112.2011356269543</c:v>
                </c:pt>
                <c:pt idx="195">
                  <c:v>1146.9787917013587</c:v>
                </c:pt>
                <c:pt idx="196">
                  <c:v>1177.7209245463046</c:v>
                </c:pt>
                <c:pt idx="197">
                  <c:v>1204.4668732617249</c:v>
                </c:pt>
                <c:pt idx="198">
                  <c:v>1227.3482971008902</c:v>
                </c:pt>
                <c:pt idx="199">
                  <c:v>1246.6095891141181</c:v>
                </c:pt>
                <c:pt idx="200">
                  <c:v>1262.5720466890127</c:v>
                </c:pt>
                <c:pt idx="201">
                  <c:v>1275.6085877324645</c:v>
                </c:pt>
                <c:pt idx="202">
                  <c:v>1286.0321551228101</c:v>
                </c:pt>
                <c:pt idx="203">
                  <c:v>1293.7615258511298</c:v>
                </c:pt>
                <c:pt idx="204">
                  <c:v>1298.645547692023</c:v>
                </c:pt>
                <c:pt idx="205">
                  <c:v>1300.6400153182294</c:v>
                </c:pt>
                <c:pt idx="206">
                  <c:v>1299.739693645309</c:v>
                </c:pt>
                <c:pt idx="207">
                  <c:v>1295.9865226975749</c:v>
                </c:pt>
                <c:pt idx="208">
                  <c:v>1289.5365952113593</c:v>
                </c:pt>
                <c:pt idx="209">
                  <c:v>1280.5873957457516</c:v>
                </c:pt>
                <c:pt idx="210">
                  <c:v>1269.3454200453759</c:v>
                </c:pt>
                <c:pt idx="211">
                  <c:v>1256.0263366750382</c:v>
                </c:pt>
                <c:pt idx="212">
                  <c:v>1240.8697730995882</c:v>
                </c:pt>
                <c:pt idx="213">
                  <c:v>1224.1986780271613</c:v>
                </c:pt>
                <c:pt idx="214">
                  <c:v>1206.3501473789763</c:v>
                </c:pt>
                <c:pt idx="215">
                  <c:v>1187.6475124405802</c:v>
                </c:pt>
                <c:pt idx="216">
                  <c:v>1168.40117598355</c:v>
                </c:pt>
                <c:pt idx="217">
                  <c:v>1148.8653460566265</c:v>
                </c:pt>
                <c:pt idx="218">
                  <c:v>1129.1293097117978</c:v>
                </c:pt>
                <c:pt idx="219">
                  <c:v>1109.2432048549572</c:v>
                </c:pt>
                <c:pt idx="220">
                  <c:v>1089.2421494924702</c:v>
                </c:pt>
                <c:pt idx="221">
                  <c:v>1069.1258709996257</c:v>
                </c:pt>
                <c:pt idx="222">
                  <c:v>1048.8866039627303</c:v>
                </c:pt>
                <c:pt idx="223">
                  <c:v>1028.5177667197602</c:v>
                </c:pt>
                <c:pt idx="224">
                  <c:v>1008.0482643781705</c:v>
                </c:pt>
                <c:pt idx="225">
                  <c:v>987.64174059033417</c:v>
                </c:pt>
                <c:pt idx="226">
                  <c:v>967.48333454716271</c:v>
                </c:pt>
                <c:pt idx="227">
                  <c:v>947.74097305245493</c:v>
                </c:pt>
                <c:pt idx="228">
                  <c:v>928.57137660061721</c:v>
                </c:pt>
                <c:pt idx="229">
                  <c:v>910.11623508484445</c:v>
                </c:pt>
                <c:pt idx="230">
                  <c:v>892.50534568286071</c:v>
                </c:pt>
                <c:pt idx="231">
                  <c:v>875.83482182026398</c:v>
                </c:pt>
                <c:pt idx="232">
                  <c:v>860.10739554940426</c:v>
                </c:pt>
                <c:pt idx="233">
                  <c:v>845.30958584268603</c:v>
                </c:pt>
                <c:pt idx="234">
                  <c:v>831.44325819885421</c:v>
                </c:pt>
                <c:pt idx="235">
                  <c:v>818.514974265457</c:v>
                </c:pt>
                <c:pt idx="236">
                  <c:v>806.53090163047386</c:v>
                </c:pt>
                <c:pt idx="237">
                  <c:v>795.51482154942255</c:v>
                </c:pt>
                <c:pt idx="238">
                  <c:v>785.55201722746642</c:v>
                </c:pt>
                <c:pt idx="239">
                  <c:v>776.72441225896864</c:v>
                </c:pt>
                <c:pt idx="240">
                  <c:v>769.04435580700897</c:v>
                </c:pt>
                <c:pt idx="241">
                  <c:v>762.50976332131825</c:v>
                </c:pt>
                <c:pt idx="242">
                  <c:v>757.11833715284286</c:v>
                </c:pt>
                <c:pt idx="243">
                  <c:v>752.83870933450191</c:v>
                </c:pt>
                <c:pt idx="244">
                  <c:v>749.61291550759734</c:v>
                </c:pt>
                <c:pt idx="245">
                  <c:v>747.34055337571419</c:v>
                </c:pt>
                <c:pt idx="246">
                  <c:v>745.77105818733867</c:v>
                </c:pt>
                <c:pt idx="247">
                  <c:v>744.63210011540275</c:v>
                </c:pt>
                <c:pt idx="248">
                  <c:v>743.70414358973687</c:v>
                </c:pt>
                <c:pt idx="249">
                  <c:v>742.78043260906372</c:v>
                </c:pt>
                <c:pt idx="250">
                  <c:v>741.65580927843814</c:v>
                </c:pt>
                <c:pt idx="251">
                  <c:v>740.12646803516691</c:v>
                </c:pt>
                <c:pt idx="252">
                  <c:v>737.98158159539548</c:v>
                </c:pt>
                <c:pt idx="253">
                  <c:v>734.97277493276692</c:v>
                </c:pt>
                <c:pt idx="254">
                  <c:v>730.91204585637172</c:v>
                </c:pt>
                <c:pt idx="255">
                  <c:v>725.86528008759331</c:v>
                </c:pt>
                <c:pt idx="256">
                  <c:v>719.9630219929536</c:v>
                </c:pt>
                <c:pt idx="257">
                  <c:v>713.33403516503756</c:v>
                </c:pt>
                <c:pt idx="258">
                  <c:v>706.10699570036343</c:v>
                </c:pt>
                <c:pt idx="259">
                  <c:v>698.40738308133803</c:v>
                </c:pt>
                <c:pt idx="260">
                  <c:v>690.34322046449165</c:v>
                </c:pt>
                <c:pt idx="261">
                  <c:v>681.96457999366964</c:v>
                </c:pt>
                <c:pt idx="262">
                  <c:v>673.30202798219125</c:v>
                </c:pt>
                <c:pt idx="263">
                  <c:v>664.35935371538892</c:v>
                </c:pt>
                <c:pt idx="264">
                  <c:v>655.13617379624668</c:v>
                </c:pt>
                <c:pt idx="265">
                  <c:v>645.63142911669502</c:v>
                </c:pt>
                <c:pt idx="266">
                  <c:v>635.84706606530483</c:v>
                </c:pt>
                <c:pt idx="267">
                  <c:v>625.78531772095198</c:v>
                </c:pt>
                <c:pt idx="268">
                  <c:v>615.43172282115745</c:v>
                </c:pt>
                <c:pt idx="269">
                  <c:v>604.70345010023061</c:v>
                </c:pt>
                <c:pt idx="270">
                  <c:v>593.5344668033963</c:v>
                </c:pt>
                <c:pt idx="271">
                  <c:v>581.97767445376587</c:v>
                </c:pt>
                <c:pt idx="272">
                  <c:v>570.11138427342132</c:v>
                </c:pt>
                <c:pt idx="273">
                  <c:v>558.00993565966587</c:v>
                </c:pt>
                <c:pt idx="274">
                  <c:v>545.74454705138692</c:v>
                </c:pt>
                <c:pt idx="275">
                  <c:v>533.35415068560144</c:v>
                </c:pt>
                <c:pt idx="276">
                  <c:v>520.76980820514143</c:v>
                </c:pt>
                <c:pt idx="277">
                  <c:v>507.91314438371398</c:v>
                </c:pt>
                <c:pt idx="278">
                  <c:v>494.75243585393667</c:v>
                </c:pt>
                <c:pt idx="279">
                  <c:v>481.27777760847567</c:v>
                </c:pt>
                <c:pt idx="280">
                  <c:v>467.51407847669282</c:v>
                </c:pt>
                <c:pt idx="281">
                  <c:v>453.49505211389669</c:v>
                </c:pt>
                <c:pt idx="282">
                  <c:v>439.250464002201</c:v>
                </c:pt>
                <c:pt idx="283">
                  <c:v>424.79265182075079</c:v>
                </c:pt>
                <c:pt idx="284">
                  <c:v>410.13413149967107</c:v>
                </c:pt>
                <c:pt idx="285">
                  <c:v>395.29393231120491</c:v>
                </c:pt>
                <c:pt idx="286">
                  <c:v>380.304710961674</c:v>
                </c:pt>
                <c:pt idx="287">
                  <c:v>365.21241530785858</c:v>
                </c:pt>
                <c:pt idx="288">
                  <c:v>350.09460024173075</c:v>
                </c:pt>
                <c:pt idx="289">
                  <c:v>335.03081833174053</c:v>
                </c:pt>
                <c:pt idx="290">
                  <c:v>320.0935952335098</c:v>
                </c:pt>
                <c:pt idx="291">
                  <c:v>305.33284923135716</c:v>
                </c:pt>
                <c:pt idx="292">
                  <c:v>290.734204011499</c:v>
                </c:pt>
                <c:pt idx="293">
                  <c:v>276.29966447751889</c:v>
                </c:pt>
                <c:pt idx="294">
                  <c:v>262.12370162031652</c:v>
                </c:pt>
                <c:pt idx="295">
                  <c:v>248.31145385925004</c:v>
                </c:pt>
                <c:pt idx="296">
                  <c:v>234.96336140327196</c:v>
                </c:pt>
                <c:pt idx="297">
                  <c:v>222.16349989589457</c:v>
                </c:pt>
                <c:pt idx="298">
                  <c:v>209.97605402451575</c:v>
                </c:pt>
                <c:pt idx="299">
                  <c:v>198.44797078268846</c:v>
                </c:pt>
                <c:pt idx="300">
                  <c:v>187.6115711271747</c:v>
                </c:pt>
                <c:pt idx="301">
                  <c:v>177.48570229799589</c:v>
                </c:pt>
                <c:pt idx="302">
                  <c:v>168.07496046616498</c:v>
                </c:pt>
                <c:pt idx="303">
                  <c:v>159.35936570791321</c:v>
                </c:pt>
                <c:pt idx="304">
                  <c:v>151.31246182312913</c:v>
                </c:pt>
                <c:pt idx="305">
                  <c:v>143.9072034984369</c:v>
                </c:pt>
                <c:pt idx="306">
                  <c:v>137.10781544454682</c:v>
                </c:pt>
                <c:pt idx="307">
                  <c:v>130.84781290469255</c:v>
                </c:pt>
                <c:pt idx="308">
                  <c:v>125.06445463559162</c:v>
                </c:pt>
                <c:pt idx="309">
                  <c:v>119.7153219979882</c:v>
                </c:pt>
                <c:pt idx="310">
                  <c:v>114.76548376448726</c:v>
                </c:pt>
                <c:pt idx="311">
                  <c:v>110.18339414633034</c:v>
                </c:pt>
                <c:pt idx="312">
                  <c:v>105.94039627493146</c:v>
                </c:pt>
                <c:pt idx="313">
                  <c:v>102.00888453674737</c:v>
                </c:pt>
                <c:pt idx="314">
                  <c:v>98.357761755328397</c:v>
                </c:pt>
                <c:pt idx="315">
                  <c:v>94.957628498492056</c:v>
                </c:pt>
                <c:pt idx="316">
                  <c:v>91.781978407347026</c:v>
                </c:pt>
                <c:pt idx="317">
                  <c:v>88.807092769059025</c:v>
                </c:pt>
                <c:pt idx="318">
                  <c:v>86.01307034948843</c:v>
                </c:pt>
                <c:pt idx="319">
                  <c:v>83.387602243292861</c:v>
                </c:pt>
                <c:pt idx="320">
                  <c:v>80.920649811257334</c:v>
                </c:pt>
                <c:pt idx="321">
                  <c:v>78.603137787853981</c:v>
                </c:pt>
                <c:pt idx="322">
                  <c:v>76.42649694756625</c:v>
                </c:pt>
                <c:pt idx="323">
                  <c:v>74.381451692937674</c:v>
                </c:pt>
                <c:pt idx="324">
                  <c:v>72.454229292123969</c:v>
                </c:pt>
                <c:pt idx="325">
                  <c:v>70.63111664965021</c:v>
                </c:pt>
                <c:pt idx="326">
                  <c:v>68.8993276771414</c:v>
                </c:pt>
                <c:pt idx="327">
                  <c:v>67.247326146459486</c:v>
                </c:pt>
                <c:pt idx="328">
                  <c:v>65.66442188069388</c:v>
                </c:pt>
                <c:pt idx="329">
                  <c:v>64.140780309988912</c:v>
                </c:pt>
                <c:pt idx="330">
                  <c:v>62.667389859060819</c:v>
                </c:pt>
                <c:pt idx="331">
                  <c:v>61.235951508359541</c:v>
                </c:pt>
                <c:pt idx="332">
                  <c:v>59.838785948700668</c:v>
                </c:pt>
                <c:pt idx="333">
                  <c:v>58.468837408014878</c:v>
                </c:pt>
                <c:pt idx="334">
                  <c:v>57.119719912796725</c:v>
                </c:pt>
                <c:pt idx="335">
                  <c:v>55.78548939150032</c:v>
                </c:pt>
                <c:pt idx="336">
                  <c:v>54.463583336635956</c:v>
                </c:pt>
                <c:pt idx="337">
                  <c:v>53.162461501992041</c:v>
                </c:pt>
                <c:pt idx="338">
                  <c:v>51.890732633776643</c:v>
                </c:pt>
                <c:pt idx="339">
                  <c:v>50.649601038369482</c:v>
                </c:pt>
                <c:pt idx="340">
                  <c:v>49.438566261698647</c:v>
                </c:pt>
                <c:pt idx="341">
                  <c:v>48.257156375465641</c:v>
                </c:pt>
                <c:pt idx="342">
                  <c:v>47.104794335769817</c:v>
                </c:pt>
                <c:pt idx="343">
                  <c:v>45.980938259016796</c:v>
                </c:pt>
                <c:pt idx="344">
                  <c:v>44.885140316847185</c:v>
                </c:pt>
                <c:pt idx="345">
                  <c:v>43.816793284922525</c:v>
                </c:pt>
                <c:pt idx="346">
                  <c:v>42.775386937835982</c:v>
                </c:pt>
                <c:pt idx="347">
                  <c:v>41.760439782183312</c:v>
                </c:pt>
                <c:pt idx="348">
                  <c:v>40.771383282970653</c:v>
                </c:pt>
                <c:pt idx="349">
                  <c:v>39.807710677584645</c:v>
                </c:pt>
                <c:pt idx="350">
                  <c:v>38.868916852235564</c:v>
                </c:pt>
                <c:pt idx="351">
                  <c:v>37.954472614782674</c:v>
                </c:pt>
                <c:pt idx="352">
                  <c:v>37.063854015585534</c:v>
                </c:pt>
                <c:pt idx="353">
                  <c:v>36.196592872356312</c:v>
                </c:pt>
                <c:pt idx="354">
                  <c:v>35.350874515975967</c:v>
                </c:pt>
                <c:pt idx="355">
                  <c:v>34.524892086840737</c:v>
                </c:pt>
                <c:pt idx="356">
                  <c:v>33.718232324888646</c:v>
                </c:pt>
                <c:pt idx="357">
                  <c:v>32.93041983318772</c:v>
                </c:pt>
                <c:pt idx="358">
                  <c:v>32.160991960789062</c:v>
                </c:pt>
                <c:pt idx="359">
                  <c:v>31.409563743316895</c:v>
                </c:pt>
                <c:pt idx="360">
                  <c:v>30.67567107124005</c:v>
                </c:pt>
                <c:pt idx="361">
                  <c:v>29.958946759349189</c:v>
                </c:pt>
                <c:pt idx="362">
                  <c:v>29.258968413278033</c:v>
                </c:pt>
                <c:pt idx="363">
                  <c:v>28.575324963578687</c:v>
                </c:pt>
                <c:pt idx="364">
                  <c:v>27.907674366008543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954-44C9-BC20-1233511B5B0E}"/>
            </c:ext>
          </c:extLst>
        </c:ser>
        <c:ser>
          <c:idx val="10"/>
          <c:order val="10"/>
          <c:tx>
            <c:strRef>
              <c:f>'Biomass plankton spline'!$M$1</c:f>
              <c:strCache>
                <c:ptCount val="1"/>
                <c:pt idx="0">
                  <c:v>Cil3</c:v>
                </c:pt>
              </c:strCache>
            </c:strRef>
          </c:tx>
          <c:spPr>
            <a:solidFill>
              <a:srgbClr val="FF00FF"/>
            </a:solidFill>
            <a:ln>
              <a:solidFill>
                <a:prstClr val="black"/>
              </a:solidFill>
            </a:ln>
          </c:spPr>
          <c:cat>
            <c:numRef>
              <c:f>'Biomass plankton spline'!$B$2:$B$366</c:f>
              <c:numCache>
                <c:formatCode>m/d;@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'Biomass plankton spline'!$M$2:$M$366</c:f>
              <c:numCache>
                <c:formatCode>0.00</c:formatCode>
                <c:ptCount val="365"/>
                <c:pt idx="0">
                  <c:v>605.0132801817083</c:v>
                </c:pt>
                <c:pt idx="1">
                  <c:v>610.2560996830797</c:v>
                </c:pt>
                <c:pt idx="2">
                  <c:v>615.54093821022684</c:v>
                </c:pt>
                <c:pt idx="3">
                  <c:v>620.84314081424566</c:v>
                </c:pt>
                <c:pt idx="4">
                  <c:v>626.12764901001026</c:v>
                </c:pt>
                <c:pt idx="5">
                  <c:v>631.3586648286954</c:v>
                </c:pt>
                <c:pt idx="6">
                  <c:v>636.50013063523409</c:v>
                </c:pt>
                <c:pt idx="7">
                  <c:v>641.52647742397266</c:v>
                </c:pt>
                <c:pt idx="8">
                  <c:v>646.46658914711759</c:v>
                </c:pt>
                <c:pt idx="9">
                  <c:v>651.36301759018249</c:v>
                </c:pt>
                <c:pt idx="10">
                  <c:v>656.2546818737477</c:v>
                </c:pt>
                <c:pt idx="11">
                  <c:v>661.15695959179573</c:v>
                </c:pt>
                <c:pt idx="12">
                  <c:v>666.07231132751394</c:v>
                </c:pt>
                <c:pt idx="13">
                  <c:v>670.97071959947993</c:v>
                </c:pt>
                <c:pt idx="14">
                  <c:v>675.81426836434764</c:v>
                </c:pt>
                <c:pt idx="15">
                  <c:v>680.57106259553825</c:v>
                </c:pt>
                <c:pt idx="16">
                  <c:v>685.21028680562688</c:v>
                </c:pt>
                <c:pt idx="17">
                  <c:v>689.69992515820184</c:v>
                </c:pt>
                <c:pt idx="18">
                  <c:v>694.0082487158204</c:v>
                </c:pt>
                <c:pt idx="19">
                  <c:v>698.10246722359477</c:v>
                </c:pt>
                <c:pt idx="20">
                  <c:v>701.94831623681887</c:v>
                </c:pt>
                <c:pt idx="21">
                  <c:v>705.51258120666989</c:v>
                </c:pt>
                <c:pt idx="22">
                  <c:v>708.77995824340906</c:v>
                </c:pt>
                <c:pt idx="23">
                  <c:v>711.80980721110791</c:v>
                </c:pt>
                <c:pt idx="24">
                  <c:v>714.68267235473627</c:v>
                </c:pt>
                <c:pt idx="25">
                  <c:v>717.47959890884067</c:v>
                </c:pt>
                <c:pt idx="26">
                  <c:v>720.28397644917015</c:v>
                </c:pt>
                <c:pt idx="27">
                  <c:v>723.18452676644768</c:v>
                </c:pt>
                <c:pt idx="28">
                  <c:v>726.29206099238581</c:v>
                </c:pt>
                <c:pt idx="29">
                  <c:v>729.72496440884674</c:v>
                </c:pt>
                <c:pt idx="30">
                  <c:v>733.60364655936519</c:v>
                </c:pt>
                <c:pt idx="31">
                  <c:v>738.05115293447216</c:v>
                </c:pt>
                <c:pt idx="32">
                  <c:v>743.17028099438051</c:v>
                </c:pt>
                <c:pt idx="33">
                  <c:v>748.96941728254512</c:v>
                </c:pt>
                <c:pt idx="34">
                  <c:v>755.43509608957243</c:v>
                </c:pt>
                <c:pt idx="35">
                  <c:v>762.57477546624204</c:v>
                </c:pt>
                <c:pt idx="36">
                  <c:v>770.39898916099366</c:v>
                </c:pt>
                <c:pt idx="37">
                  <c:v>778.92196969673989</c:v>
                </c:pt>
                <c:pt idx="38">
                  <c:v>788.15796623786377</c:v>
                </c:pt>
                <c:pt idx="39">
                  <c:v>798.12339312982738</c:v>
                </c:pt>
                <c:pt idx="40">
                  <c:v>808.83689674835284</c:v>
                </c:pt>
                <c:pt idx="41">
                  <c:v>820.31772978798574</c:v>
                </c:pt>
                <c:pt idx="42">
                  <c:v>832.58860307804071</c:v>
                </c:pt>
                <c:pt idx="43">
                  <c:v>845.67117823954277</c:v>
                </c:pt>
                <c:pt idx="44">
                  <c:v>859.58529950280831</c:v>
                </c:pt>
                <c:pt idx="45">
                  <c:v>874.35115626531558</c:v>
                </c:pt>
                <c:pt idx="46">
                  <c:v>889.98980524283274</c:v>
                </c:pt>
                <c:pt idx="47">
                  <c:v>906.52563042680936</c:v>
                </c:pt>
                <c:pt idx="48">
                  <c:v>923.98140008969881</c:v>
                </c:pt>
                <c:pt idx="49">
                  <c:v>942.38449986210469</c:v>
                </c:pt>
                <c:pt idx="50">
                  <c:v>961.75725681064284</c:v>
                </c:pt>
                <c:pt idx="51">
                  <c:v>982.0992370337874</c:v>
                </c:pt>
                <c:pt idx="52">
                  <c:v>1003.4068661233972</c:v>
                </c:pt>
                <c:pt idx="53">
                  <c:v>1025.6729033089641</c:v>
                </c:pt>
                <c:pt idx="54">
                  <c:v>1048.8727904306386</c:v>
                </c:pt>
                <c:pt idx="55">
                  <c:v>1072.910485791512</c:v>
                </c:pt>
                <c:pt idx="56">
                  <c:v>1097.6656807082861</c:v>
                </c:pt>
                <c:pt idx="57">
                  <c:v>1123.0037266940635</c:v>
                </c:pt>
                <c:pt idx="58">
                  <c:v>1148.7841229848402</c:v>
                </c:pt>
                <c:pt idx="59">
                  <c:v>1174.8892065435691</c:v>
                </c:pt>
                <c:pt idx="60">
                  <c:v>1201.1986139827623</c:v>
                </c:pt>
                <c:pt idx="61">
                  <c:v>1227.5822709779206</c:v>
                </c:pt>
                <c:pt idx="62">
                  <c:v>1253.8977569646195</c:v>
                </c:pt>
                <c:pt idx="63">
                  <c:v>1280.0212094703415</c:v>
                </c:pt>
                <c:pt idx="64">
                  <c:v>1305.9283228548468</c:v>
                </c:pt>
                <c:pt idx="65">
                  <c:v>1331.6248654782557</c:v>
                </c:pt>
                <c:pt idx="66">
                  <c:v>1357.1119310051931</c:v>
                </c:pt>
                <c:pt idx="67">
                  <c:v>1382.3545747785336</c:v>
                </c:pt>
                <c:pt idx="68">
                  <c:v>1407.3105435300986</c:v>
                </c:pt>
                <c:pt idx="69">
                  <c:v>1431.935704388437</c:v>
                </c:pt>
                <c:pt idx="70">
                  <c:v>1456.1921280306408</c:v>
                </c:pt>
                <c:pt idx="71">
                  <c:v>1480.0631321074932</c:v>
                </c:pt>
                <c:pt idx="72">
                  <c:v>1503.5613289066584</c:v>
                </c:pt>
                <c:pt idx="73">
                  <c:v>1526.7921936731043</c:v>
                </c:pt>
                <c:pt idx="74">
                  <c:v>1549.8909542821743</c:v>
                </c:pt>
                <c:pt idx="75">
                  <c:v>1573.0000486111924</c:v>
                </c:pt>
                <c:pt idx="76">
                  <c:v>1596.2589570796065</c:v>
                </c:pt>
                <c:pt idx="77">
                  <c:v>1619.7539941358289</c:v>
                </c:pt>
                <c:pt idx="78">
                  <c:v>1643.5390277927313</c:v>
                </c:pt>
                <c:pt idx="79">
                  <c:v>1667.5727651807629</c:v>
                </c:pt>
                <c:pt idx="80">
                  <c:v>1691.7949438080461</c:v>
                </c:pt>
                <c:pt idx="81">
                  <c:v>1716.1346053471559</c:v>
                </c:pt>
                <c:pt idx="82">
                  <c:v>1740.5228030775734</c:v>
                </c:pt>
                <c:pt idx="83">
                  <c:v>1764.8819843400286</c:v>
                </c:pt>
                <c:pt idx="84">
                  <c:v>1789.1330959323084</c:v>
                </c:pt>
                <c:pt idx="85">
                  <c:v>1813.1932747999863</c:v>
                </c:pt>
                <c:pt idx="86">
                  <c:v>1836.9759204247046</c:v>
                </c:pt>
                <c:pt idx="87">
                  <c:v>1860.3895166101665</c:v>
                </c:pt>
                <c:pt idx="88">
                  <c:v>1883.3403154643875</c:v>
                </c:pt>
                <c:pt idx="89">
                  <c:v>1905.7392199310325</c:v>
                </c:pt>
                <c:pt idx="90">
                  <c:v>1927.5211833134824</c:v>
                </c:pt>
                <c:pt idx="91">
                  <c:v>1948.6293696762186</c:v>
                </c:pt>
                <c:pt idx="92">
                  <c:v>1969.0062837148857</c:v>
                </c:pt>
                <c:pt idx="93">
                  <c:v>1988.5953177349863</c:v>
                </c:pt>
                <c:pt idx="94">
                  <c:v>2007.3354315267109</c:v>
                </c:pt>
                <c:pt idx="95">
                  <c:v>2025.1962463132604</c:v>
                </c:pt>
                <c:pt idx="96">
                  <c:v>2042.2659001872694</c:v>
                </c:pt>
                <c:pt idx="97">
                  <c:v>2058.6644740783786</c:v>
                </c:pt>
                <c:pt idx="98">
                  <c:v>2074.5159009177455</c:v>
                </c:pt>
                <c:pt idx="99">
                  <c:v>2089.9330330991334</c:v>
                </c:pt>
                <c:pt idx="100">
                  <c:v>2104.9540134497747</c:v>
                </c:pt>
                <c:pt idx="101">
                  <c:v>2119.6024724270751</c:v>
                </c:pt>
                <c:pt idx="102">
                  <c:v>2133.9002158949343</c:v>
                </c:pt>
                <c:pt idx="103">
                  <c:v>2147.8715462616888</c:v>
                </c:pt>
                <c:pt idx="104">
                  <c:v>2161.5417699264563</c:v>
                </c:pt>
                <c:pt idx="105">
                  <c:v>2174.9356483144902</c:v>
                </c:pt>
                <c:pt idx="106">
                  <c:v>2188.0682137673743</c:v>
                </c:pt>
                <c:pt idx="107">
                  <c:v>2200.9078090642965</c:v>
                </c:pt>
                <c:pt idx="108">
                  <c:v>2213.4054011559306</c:v>
                </c:pt>
                <c:pt idx="109">
                  <c:v>2225.5157570074089</c:v>
                </c:pt>
                <c:pt idx="110">
                  <c:v>2237.1914399510933</c:v>
                </c:pt>
                <c:pt idx="111">
                  <c:v>2248.3812911069645</c:v>
                </c:pt>
                <c:pt idx="112">
                  <c:v>2259.0382761659812</c:v>
                </c:pt>
                <c:pt idx="113">
                  <c:v>2269.1118353005722</c:v>
                </c:pt>
                <c:pt idx="114">
                  <c:v>2278.3805181264843</c:v>
                </c:pt>
                <c:pt idx="115">
                  <c:v>2285.9339445421788</c:v>
                </c:pt>
                <c:pt idx="116">
                  <c:v>2290.6780662148799</c:v>
                </c:pt>
                <c:pt idx="117">
                  <c:v>2291.5181542808896</c:v>
                </c:pt>
                <c:pt idx="118">
                  <c:v>2287.3731130960186</c:v>
                </c:pt>
                <c:pt idx="119">
                  <c:v>2277.2658382488012</c:v>
                </c:pt>
                <c:pt idx="120">
                  <c:v>2260.5169185091727</c:v>
                </c:pt>
                <c:pt idx="121">
                  <c:v>2236.6317062230455</c:v>
                </c:pt>
                <c:pt idx="122">
                  <c:v>2205.3776355719656</c:v>
                </c:pt>
                <c:pt idx="123">
                  <c:v>2166.656901739058</c:v>
                </c:pt>
                <c:pt idx="124">
                  <c:v>2120.6105808690231</c:v>
                </c:pt>
                <c:pt idx="125">
                  <c:v>2067.9993258373406</c:v>
                </c:pt>
                <c:pt idx="126">
                  <c:v>2009.7467469122257</c:v>
                </c:pt>
                <c:pt idx="127">
                  <c:v>1946.7771080640318</c:v>
                </c:pt>
                <c:pt idx="128">
                  <c:v>1880.0548013321218</c:v>
                </c:pt>
                <c:pt idx="129">
                  <c:v>1810.7190491436484</c:v>
                </c:pt>
                <c:pt idx="130">
                  <c:v>1739.8750661750266</c:v>
                </c:pt>
                <c:pt idx="131">
                  <c:v>1668.4375826278122</c:v>
                </c:pt>
                <c:pt idx="132">
                  <c:v>1596.905250238854</c:v>
                </c:pt>
                <c:pt idx="133">
                  <c:v>1525.6591838607246</c:v>
                </c:pt>
                <c:pt idx="134">
                  <c:v>1455.0439344161271</c:v>
                </c:pt>
                <c:pt idx="135">
                  <c:v>1385.4731146485794</c:v>
                </c:pt>
                <c:pt idx="136">
                  <c:v>1317.6869985271101</c:v>
                </c:pt>
                <c:pt idx="137">
                  <c:v>1252.3403646376676</c:v>
                </c:pt>
                <c:pt idx="138">
                  <c:v>1189.764234613742</c:v>
                </c:pt>
                <c:pt idx="139">
                  <c:v>1130.1550505040807</c:v>
                </c:pt>
                <c:pt idx="140">
                  <c:v>1073.599359043219</c:v>
                </c:pt>
                <c:pt idx="141">
                  <c:v>1020.1453455765178</c:v>
                </c:pt>
                <c:pt idx="142">
                  <c:v>969.86020300777261</c:v>
                </c:pt>
                <c:pt idx="143">
                  <c:v>922.75446299339251</c:v>
                </c:pt>
                <c:pt idx="144">
                  <c:v>878.69458922745298</c:v>
                </c:pt>
                <c:pt idx="145">
                  <c:v>837.52009738880611</c:v>
                </c:pt>
                <c:pt idx="146">
                  <c:v>799.0998647319318</c:v>
                </c:pt>
                <c:pt idx="147">
                  <c:v>763.39186368147227</c:v>
                </c:pt>
                <c:pt idx="148">
                  <c:v>730.34990325605497</c:v>
                </c:pt>
                <c:pt idx="149">
                  <c:v>699.86119143761323</c:v>
                </c:pt>
                <c:pt idx="150">
                  <c:v>671.80466340214241</c:v>
                </c:pt>
                <c:pt idx="151">
                  <c:v>646.09701521973784</c:v>
                </c:pt>
                <c:pt idx="152">
                  <c:v>622.78137959012577</c:v>
                </c:pt>
                <c:pt idx="153">
                  <c:v>601.9137652142424</c:v>
                </c:pt>
                <c:pt idx="154">
                  <c:v>583.52594786911243</c:v>
                </c:pt>
                <c:pt idx="155">
                  <c:v>567.64690702850442</c:v>
                </c:pt>
                <c:pt idx="156">
                  <c:v>554.30914530781763</c:v>
                </c:pt>
                <c:pt idx="157">
                  <c:v>543.5579340398433</c:v>
                </c:pt>
                <c:pt idx="158">
                  <c:v>535.4625994143729</c:v>
                </c:pt>
                <c:pt idx="159">
                  <c:v>530.14309098425429</c:v>
                </c:pt>
                <c:pt idx="160">
                  <c:v>527.75736620865928</c:v>
                </c:pt>
                <c:pt idx="161">
                  <c:v>528.50561899924548</c:v>
                </c:pt>
                <c:pt idx="162">
                  <c:v>532.61158530551882</c:v>
                </c:pt>
                <c:pt idx="163">
                  <c:v>540.24350036793874</c:v>
                </c:pt>
                <c:pt idx="164">
                  <c:v>551.61313482463913</c:v>
                </c:pt>
                <c:pt idx="165">
                  <c:v>566.98273712572609</c:v>
                </c:pt>
                <c:pt idx="166">
                  <c:v>586.58119062569483</c:v>
                </c:pt>
                <c:pt idx="167">
                  <c:v>610.68770948216275</c:v>
                </c:pt>
                <c:pt idx="168">
                  <c:v>639.66511683418378</c:v>
                </c:pt>
                <c:pt idx="169">
                  <c:v>673.91928471361507</c:v>
                </c:pt>
                <c:pt idx="170">
                  <c:v>713.74701663763562</c:v>
                </c:pt>
                <c:pt idx="171">
                  <c:v>759.43569506092524</c:v>
                </c:pt>
                <c:pt idx="172">
                  <c:v>811.29230810958097</c:v>
                </c:pt>
                <c:pt idx="173">
                  <c:v>869.65356891679619</c:v>
                </c:pt>
                <c:pt idx="174">
                  <c:v>934.97047675291606</c:v>
                </c:pt>
                <c:pt idx="175">
                  <c:v>1007.7185197382255</c:v>
                </c:pt>
                <c:pt idx="176">
                  <c:v>1088.3101171471524</c:v>
                </c:pt>
                <c:pt idx="177">
                  <c:v>1177.1031218535315</c:v>
                </c:pt>
                <c:pt idx="178">
                  <c:v>1274.3863465019817</c:v>
                </c:pt>
                <c:pt idx="179">
                  <c:v>1380.2902919414405</c:v>
                </c:pt>
                <c:pt idx="180">
                  <c:v>1494.5433205813486</c:v>
                </c:pt>
                <c:pt idx="181">
                  <c:v>1616.6335746531229</c:v>
                </c:pt>
                <c:pt idx="182">
                  <c:v>1746.1611579341754</c:v>
                </c:pt>
                <c:pt idx="183">
                  <c:v>1882.6107203167658</c:v>
                </c:pt>
                <c:pt idx="184">
                  <c:v>2025.2201103580201</c:v>
                </c:pt>
                <c:pt idx="185">
                  <c:v>2172.9676782321949</c:v>
                </c:pt>
                <c:pt idx="186">
                  <c:v>2324.5343023039545</c:v>
                </c:pt>
                <c:pt idx="187">
                  <c:v>2478.3650687174677</c:v>
                </c:pt>
                <c:pt idx="188">
                  <c:v>2632.892677829147</c:v>
                </c:pt>
                <c:pt idx="189">
                  <c:v>2786.402582843999</c:v>
                </c:pt>
                <c:pt idx="190">
                  <c:v>2936.9805577683046</c:v>
                </c:pt>
                <c:pt idx="191">
                  <c:v>3082.5402130836578</c:v>
                </c:pt>
                <c:pt idx="192">
                  <c:v>3220.9532371108239</c:v>
                </c:pt>
                <c:pt idx="193">
                  <c:v>3350.4194331318504</c:v>
                </c:pt>
                <c:pt idx="194">
                  <c:v>3469.2738256949988</c:v>
                </c:pt>
                <c:pt idx="195">
                  <c:v>3576.0594366505952</c:v>
                </c:pt>
                <c:pt idx="196">
                  <c:v>3670.0143785546056</c:v>
                </c:pt>
                <c:pt idx="197">
                  <c:v>3750.7281864440124</c:v>
                </c:pt>
                <c:pt idx="198">
                  <c:v>3818.0598432557931</c:v>
                </c:pt>
                <c:pt idx="199">
                  <c:v>3872.2972837116513</c:v>
                </c:pt>
                <c:pt idx="200">
                  <c:v>3913.9890378834598</c:v>
                </c:pt>
                <c:pt idx="201">
                  <c:v>3943.866494713679</c:v>
                </c:pt>
                <c:pt idx="202">
                  <c:v>3962.7877989846079</c:v>
                </c:pt>
                <c:pt idx="203">
                  <c:v>3971.6643807378273</c:v>
                </c:pt>
                <c:pt idx="204">
                  <c:v>3971.601063439296</c:v>
                </c:pt>
                <c:pt idx="205">
                  <c:v>3964.274093839801</c:v>
                </c:pt>
                <c:pt idx="206">
                  <c:v>3951.5090582517255</c:v>
                </c:pt>
                <c:pt idx="207">
                  <c:v>3935.0520406188357</c:v>
                </c:pt>
                <c:pt idx="208">
                  <c:v>3916.2930276711108</c:v>
                </c:pt>
                <c:pt idx="209">
                  <c:v>3896.5078297568225</c:v>
                </c:pt>
                <c:pt idx="210">
                  <c:v>3876.9515752553075</c:v>
                </c:pt>
                <c:pt idx="211">
                  <c:v>3858.8546817676142</c:v>
                </c:pt>
                <c:pt idx="212">
                  <c:v>3843.4122102112406</c:v>
                </c:pt>
                <c:pt idx="213">
                  <c:v>3831.7587086037483</c:v>
                </c:pt>
                <c:pt idx="214">
                  <c:v>3825.0078677916254</c:v>
                </c:pt>
                <c:pt idx="215">
                  <c:v>3824.2867839588862</c:v>
                </c:pt>
                <c:pt idx="216">
                  <c:v>3830.744261324714</c:v>
                </c:pt>
                <c:pt idx="217">
                  <c:v>3845.2375179913333</c:v>
                </c:pt>
                <c:pt idx="218">
                  <c:v>3867.3671006822401</c:v>
                </c:pt>
                <c:pt idx="219">
                  <c:v>3896.4322065950173</c:v>
                </c:pt>
                <c:pt idx="220">
                  <c:v>3931.736712608943</c:v>
                </c:pt>
                <c:pt idx="221">
                  <c:v>3972.5344075750781</c:v>
                </c:pt>
                <c:pt idx="222">
                  <c:v>4018.0589080922882</c:v>
                </c:pt>
                <c:pt idx="223">
                  <c:v>4067.5235966683349</c:v>
                </c:pt>
                <c:pt idx="224">
                  <c:v>4120.1438701092347</c:v>
                </c:pt>
                <c:pt idx="225">
                  <c:v>4175.2880033064048</c:v>
                </c:pt>
                <c:pt idx="226">
                  <c:v>4232.3288112509108</c:v>
                </c:pt>
                <c:pt idx="227">
                  <c:v>4290.6038846386346</c:v>
                </c:pt>
                <c:pt idx="228">
                  <c:v>4349.4069958523751</c:v>
                </c:pt>
                <c:pt idx="229">
                  <c:v>4407.9373387053056</c:v>
                </c:pt>
                <c:pt idx="230">
                  <c:v>4465.3421235650003</c:v>
                </c:pt>
                <c:pt idx="231">
                  <c:v>4520.7643432510431</c:v>
                </c:pt>
                <c:pt idx="232">
                  <c:v>4573.4589925116616</c:v>
                </c:pt>
                <c:pt idx="233">
                  <c:v>4622.7159458030246</c:v>
                </c:pt>
                <c:pt idx="234">
                  <c:v>4667.919609647267</c:v>
                </c:pt>
                <c:pt idx="235">
                  <c:v>4708.4777603233724</c:v>
                </c:pt>
                <c:pt idx="236">
                  <c:v>4743.7852974412808</c:v>
                </c:pt>
                <c:pt idx="237">
                  <c:v>4773.3883513104101</c:v>
                </c:pt>
                <c:pt idx="238">
                  <c:v>4797.3899610490789</c:v>
                </c:pt>
                <c:pt idx="239">
                  <c:v>4816.1713301251111</c:v>
                </c:pt>
                <c:pt idx="240">
                  <c:v>4830.6044218968118</c:v>
                </c:pt>
                <c:pt idx="241">
                  <c:v>4841.6900161473141</c:v>
                </c:pt>
                <c:pt idx="242">
                  <c:v>4850.4134071204808</c:v>
                </c:pt>
                <c:pt idx="243">
                  <c:v>4857.5899644776255</c:v>
                </c:pt>
                <c:pt idx="244">
                  <c:v>4864.1331294787569</c:v>
                </c:pt>
                <c:pt idx="245">
                  <c:v>4871.4920632449439</c:v>
                </c:pt>
                <c:pt idx="246">
                  <c:v>4880.8848476821677</c:v>
                </c:pt>
                <c:pt idx="247">
                  <c:v>4892.0247923598818</c:v>
                </c:pt>
                <c:pt idx="248">
                  <c:v>4904.2540497771888</c:v>
                </c:pt>
                <c:pt idx="249">
                  <c:v>4916.8989824621576</c:v>
                </c:pt>
                <c:pt idx="250">
                  <c:v>4929.2109212330879</c:v>
                </c:pt>
                <c:pt idx="251">
                  <c:v>4940.1255771494689</c:v>
                </c:pt>
                <c:pt idx="252">
                  <c:v>4948.4843477763197</c:v>
                </c:pt>
                <c:pt idx="253">
                  <c:v>4953.1445187156869</c:v>
                </c:pt>
                <c:pt idx="254">
                  <c:v>4953.0243561377456</c:v>
                </c:pt>
                <c:pt idx="255">
                  <c:v>4947.0645199239252</c:v>
                </c:pt>
                <c:pt idx="256">
                  <c:v>4934.3864727740511</c:v>
                </c:pt>
                <c:pt idx="257">
                  <c:v>4914.7761729448821</c:v>
                </c:pt>
                <c:pt idx="258">
                  <c:v>4888.2115244872357</c:v>
                </c:pt>
                <c:pt idx="259">
                  <c:v>4854.7019160849522</c:v>
                </c:pt>
                <c:pt idx="260">
                  <c:v>4814.2822141021006</c:v>
                </c:pt>
                <c:pt idx="261">
                  <c:v>4767.0564694395352</c:v>
                </c:pt>
                <c:pt idx="262">
                  <c:v>4713.2451275952208</c:v>
                </c:pt>
                <c:pt idx="263">
                  <c:v>4653.1565165921047</c:v>
                </c:pt>
                <c:pt idx="264">
                  <c:v>4587.1933407895804</c:v>
                </c:pt>
                <c:pt idx="265">
                  <c:v>4515.8097761321487</c:v>
                </c:pt>
                <c:pt idx="266">
                  <c:v>4439.4523449930284</c:v>
                </c:pt>
                <c:pt idx="267">
                  <c:v>4358.5815874146192</c:v>
                </c:pt>
                <c:pt idx="268">
                  <c:v>4273.6617163716537</c:v>
                </c:pt>
                <c:pt idx="269">
                  <c:v>4185.0785914102444</c:v>
                </c:pt>
                <c:pt idx="270">
                  <c:v>4092.9660932819852</c:v>
                </c:pt>
                <c:pt idx="271">
                  <c:v>3997.4714093927068</c:v>
                </c:pt>
                <c:pt idx="272">
                  <c:v>3898.9312485770915</c:v>
                </c:pt>
                <c:pt idx="273">
                  <c:v>3797.7388836677997</c:v>
                </c:pt>
                <c:pt idx="274">
                  <c:v>3694.2403068820549</c:v>
                </c:pt>
                <c:pt idx="275">
                  <c:v>3588.778084110354</c:v>
                </c:pt>
                <c:pt idx="276">
                  <c:v>3481.6609441563883</c:v>
                </c:pt>
                <c:pt idx="277">
                  <c:v>3373.0874347323402</c:v>
                </c:pt>
                <c:pt idx="278">
                  <c:v>3263.2866380730406</c:v>
                </c:pt>
                <c:pt idx="279">
                  <c:v>3152.6908669265499</c:v>
                </c:pt>
                <c:pt idx="280">
                  <c:v>3041.8072047552882</c:v>
                </c:pt>
                <c:pt idx="281">
                  <c:v>2931.334722117303</c:v>
                </c:pt>
                <c:pt idx="282">
                  <c:v>2821.9505656824272</c:v>
                </c:pt>
                <c:pt idx="283">
                  <c:v>2714.252082506353</c:v>
                </c:pt>
                <c:pt idx="284">
                  <c:v>2608.7862012849332</c:v>
                </c:pt>
                <c:pt idx="285">
                  <c:v>2506.0925864185256</c:v>
                </c:pt>
                <c:pt idx="286">
                  <c:v>2406.6622942969793</c:v>
                </c:pt>
                <c:pt idx="287">
                  <c:v>2310.9478688050699</c:v>
                </c:pt>
                <c:pt idx="288">
                  <c:v>2219.3154051256397</c:v>
                </c:pt>
                <c:pt idx="289">
                  <c:v>2131.9944985516004</c:v>
                </c:pt>
                <c:pt idx="290">
                  <c:v>2049.1459097623724</c:v>
                </c:pt>
                <c:pt idx="291">
                  <c:v>1970.8810613925075</c:v>
                </c:pt>
                <c:pt idx="292">
                  <c:v>1897.1946633272257</c:v>
                </c:pt>
                <c:pt idx="293">
                  <c:v>1827.7499538284762</c:v>
                </c:pt>
                <c:pt idx="294">
                  <c:v>1762.1841745901938</c:v>
                </c:pt>
                <c:pt idx="295">
                  <c:v>1700.2332927886282</c:v>
                </c:pt>
                <c:pt idx="296">
                  <c:v>1641.6706396960415</c:v>
                </c:pt>
                <c:pt idx="297">
                  <c:v>1586.2846911511597</c:v>
                </c:pt>
                <c:pt idx="298">
                  <c:v>1533.9119968503617</c:v>
                </c:pt>
                <c:pt idx="299">
                  <c:v>1484.5140168044559</c:v>
                </c:pt>
                <c:pt idx="300">
                  <c:v>1438.0757940984345</c:v>
                </c:pt>
                <c:pt idx="301">
                  <c:v>1394.5742179817785</c:v>
                </c:pt>
                <c:pt idx="302">
                  <c:v>1353.9830845969404</c:v>
                </c:pt>
                <c:pt idx="303">
                  <c:v>1316.2602038969087</c:v>
                </c:pt>
                <c:pt idx="304">
                  <c:v>1281.3199044898709</c:v>
                </c:pt>
                <c:pt idx="305">
                  <c:v>1249.0694675837772</c:v>
                </c:pt>
                <c:pt idx="306">
                  <c:v>1219.426425554366</c:v>
                </c:pt>
                <c:pt idx="307">
                  <c:v>1192.2813480966872</c:v>
                </c:pt>
                <c:pt idx="308">
                  <c:v>1167.4062646926582</c:v>
                </c:pt>
                <c:pt idx="309">
                  <c:v>1144.5914342170149</c:v>
                </c:pt>
                <c:pt idx="310">
                  <c:v>1123.766045638944</c:v>
                </c:pt>
                <c:pt idx="311">
                  <c:v>1104.896103523816</c:v>
                </c:pt>
                <c:pt idx="312">
                  <c:v>1087.9518555608847</c:v>
                </c:pt>
                <c:pt idx="313">
                  <c:v>1072.9127168484663</c:v>
                </c:pt>
                <c:pt idx="314">
                  <c:v>1059.7623032220195</c:v>
                </c:pt>
                <c:pt idx="315">
                  <c:v>1048.4911726814685</c:v>
                </c:pt>
                <c:pt idx="316">
                  <c:v>1039.0987133380645</c:v>
                </c:pt>
                <c:pt idx="317">
                  <c:v>1031.5671347215375</c:v>
                </c:pt>
                <c:pt idx="318">
                  <c:v>1025.7887934474688</c:v>
                </c:pt>
                <c:pt idx="319">
                  <c:v>1021.6448144346715</c:v>
                </c:pt>
                <c:pt idx="320">
                  <c:v>1019.0251902829046</c:v>
                </c:pt>
                <c:pt idx="321">
                  <c:v>1017.8173684249612</c:v>
                </c:pt>
                <c:pt idx="322">
                  <c:v>1017.8808651570392</c:v>
                </c:pt>
                <c:pt idx="323">
                  <c:v>1019.068983959046</c:v>
                </c:pt>
                <c:pt idx="324">
                  <c:v>1021.2398327962134</c:v>
                </c:pt>
                <c:pt idx="325">
                  <c:v>1024.252713824389</c:v>
                </c:pt>
                <c:pt idx="326">
                  <c:v>1027.9675441927734</c:v>
                </c:pt>
                <c:pt idx="327">
                  <c:v>1032.2452038806966</c:v>
                </c:pt>
                <c:pt idx="328">
                  <c:v>1036.9423695815342</c:v>
                </c:pt>
                <c:pt idx="329">
                  <c:v>1041.9158152039668</c:v>
                </c:pt>
                <c:pt idx="330">
                  <c:v>1047.0197929378978</c:v>
                </c:pt>
                <c:pt idx="331">
                  <c:v>1052.1210604514613</c:v>
                </c:pt>
                <c:pt idx="332">
                  <c:v>1057.1511861548847</c:v>
                </c:pt>
                <c:pt idx="333">
                  <c:v>1062.0551732079953</c:v>
                </c:pt>
                <c:pt idx="334">
                  <c:v>1066.7785453398242</c:v>
                </c:pt>
                <c:pt idx="335">
                  <c:v>1071.2652302215417</c:v>
                </c:pt>
                <c:pt idx="336">
                  <c:v>1075.4695778300334</c:v>
                </c:pt>
                <c:pt idx="337">
                  <c:v>1079.385876576848</c:v>
                </c:pt>
                <c:pt idx="338">
                  <c:v>1083.0206231272866</c:v>
                </c:pt>
                <c:pt idx="339">
                  <c:v>1086.3866944352394</c:v>
                </c:pt>
                <c:pt idx="340">
                  <c:v>1089.4988814857566</c:v>
                </c:pt>
                <c:pt idx="341">
                  <c:v>1092.3700883109709</c:v>
                </c:pt>
                <c:pt idx="342">
                  <c:v>1095.0158217775149</c:v>
                </c:pt>
                <c:pt idx="343">
                  <c:v>1097.4511437046335</c:v>
                </c:pt>
                <c:pt idx="344">
                  <c:v>1099.6921545562659</c:v>
                </c:pt>
                <c:pt idx="345">
                  <c:v>1101.7529162664548</c:v>
                </c:pt>
                <c:pt idx="346">
                  <c:v>1103.6507587827946</c:v>
                </c:pt>
                <c:pt idx="347">
                  <c:v>1105.4009176634474</c:v>
                </c:pt>
                <c:pt idx="348">
                  <c:v>1107.0203288021905</c:v>
                </c:pt>
                <c:pt idx="349">
                  <c:v>1108.5245454310427</c:v>
                </c:pt>
                <c:pt idx="350">
                  <c:v>1109.9307865782675</c:v>
                </c:pt>
                <c:pt idx="351">
                  <c:v>1111.2548497841924</c:v>
                </c:pt>
                <c:pt idx="352">
                  <c:v>1112.5195707845703</c:v>
                </c:pt>
                <c:pt idx="353">
                  <c:v>1113.7679749064662</c:v>
                </c:pt>
                <c:pt idx="354">
                  <c:v>1115.027054409883</c:v>
                </c:pt>
                <c:pt idx="355">
                  <c:v>1116.2867835115887</c:v>
                </c:pt>
                <c:pt idx="356">
                  <c:v>1117.5487104485455</c:v>
                </c:pt>
                <c:pt idx="357">
                  <c:v>1118.8112884528712</c:v>
                </c:pt>
                <c:pt idx="358">
                  <c:v>1120.0760692628962</c:v>
                </c:pt>
                <c:pt idx="359">
                  <c:v>1121.3415026126927</c:v>
                </c:pt>
                <c:pt idx="360">
                  <c:v>1122.6091437498771</c:v>
                </c:pt>
                <c:pt idx="361">
                  <c:v>1123.8774389025641</c:v>
                </c:pt>
                <c:pt idx="362">
                  <c:v>1125.1479468355951</c:v>
                </c:pt>
                <c:pt idx="363">
                  <c:v>1126.4191102631978</c:v>
                </c:pt>
                <c:pt idx="364">
                  <c:v>1127.6924914753918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954-44C9-BC20-1233511B5B0E}"/>
            </c:ext>
          </c:extLst>
        </c:ser>
        <c:ser>
          <c:idx val="11"/>
          <c:order val="11"/>
          <c:tx>
            <c:strRef>
              <c:f>'Biomass plankton spline'!$N$1</c:f>
              <c:strCache>
                <c:ptCount val="1"/>
                <c:pt idx="0">
                  <c:v>Cil4</c:v>
                </c:pt>
              </c:strCache>
            </c:strRef>
          </c:tx>
          <c:spPr>
            <a:solidFill>
              <a:srgbClr val="FF00FF"/>
            </a:solidFill>
            <a:ln>
              <a:solidFill>
                <a:prstClr val="black"/>
              </a:solidFill>
            </a:ln>
          </c:spPr>
          <c:cat>
            <c:numRef>
              <c:f>'Biomass plankton spline'!$B$2:$B$366</c:f>
              <c:numCache>
                <c:formatCode>m/d;@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'Biomass plankton spline'!$N$2:$N$366</c:f>
              <c:numCache>
                <c:formatCode>0.00</c:formatCode>
                <c:ptCount val="365"/>
                <c:pt idx="0">
                  <c:v>126.60196614881019</c:v>
                </c:pt>
                <c:pt idx="1">
                  <c:v>129.93002089280304</c:v>
                </c:pt>
                <c:pt idx="2">
                  <c:v>133.34556202200727</c:v>
                </c:pt>
                <c:pt idx="3">
                  <c:v>136.85079448084025</c:v>
                </c:pt>
                <c:pt idx="4">
                  <c:v>140.44826574961826</c:v>
                </c:pt>
                <c:pt idx="5">
                  <c:v>144.14030570233254</c:v>
                </c:pt>
                <c:pt idx="6">
                  <c:v>147.92929778060312</c:v>
                </c:pt>
                <c:pt idx="7">
                  <c:v>151.8179956913099</c:v>
                </c:pt>
                <c:pt idx="8">
                  <c:v>155.80891791909002</c:v>
                </c:pt>
                <c:pt idx="9">
                  <c:v>159.90464085267743</c:v>
                </c:pt>
                <c:pt idx="10">
                  <c:v>164.10814112020634</c:v>
                </c:pt>
                <c:pt idx="11">
                  <c:v>168.42097367630947</c:v>
                </c:pt>
                <c:pt idx="12">
                  <c:v>172.8367263011211</c:v>
                </c:pt>
                <c:pt idx="13">
                  <c:v>177.34772335156973</c:v>
                </c:pt>
                <c:pt idx="14">
                  <c:v>181.95514052721828</c:v>
                </c:pt>
                <c:pt idx="15">
                  <c:v>186.66310644593361</c:v>
                </c:pt>
                <c:pt idx="16">
                  <c:v>191.47576603145546</c:v>
                </c:pt>
                <c:pt idx="17">
                  <c:v>196.39780560842607</c:v>
                </c:pt>
                <c:pt idx="18">
                  <c:v>201.43394333418556</c:v>
                </c:pt>
                <c:pt idx="19">
                  <c:v>206.58948278108292</c:v>
                </c:pt>
                <c:pt idx="20">
                  <c:v>211.86963113623077</c:v>
                </c:pt>
                <c:pt idx="21">
                  <c:v>217.28051590947456</c:v>
                </c:pt>
                <c:pt idx="22">
                  <c:v>222.82773445988428</c:v>
                </c:pt>
                <c:pt idx="23">
                  <c:v>228.51625790825682</c:v>
                </c:pt>
                <c:pt idx="24">
                  <c:v>234.35081469954054</c:v>
                </c:pt>
                <c:pt idx="25">
                  <c:v>240.33634048277159</c:v>
                </c:pt>
                <c:pt idx="26">
                  <c:v>246.47798789885991</c:v>
                </c:pt>
                <c:pt idx="27">
                  <c:v>252.78096166094301</c:v>
                </c:pt>
                <c:pt idx="28">
                  <c:v>259.25104606009791</c:v>
                </c:pt>
                <c:pt idx="29">
                  <c:v>265.89134376027482</c:v>
                </c:pt>
                <c:pt idx="30">
                  <c:v>272.69359414027298</c:v>
                </c:pt>
                <c:pt idx="31">
                  <c:v>279.64524709865816</c:v>
                </c:pt>
                <c:pt idx="32">
                  <c:v>286.73237530083247</c:v>
                </c:pt>
                <c:pt idx="33">
                  <c:v>293.94348663959823</c:v>
                </c:pt>
                <c:pt idx="34">
                  <c:v>301.28227734835087</c:v>
                </c:pt>
                <c:pt idx="35">
                  <c:v>308.75635047305065</c:v>
                </c:pt>
                <c:pt idx="36">
                  <c:v>316.37482629457918</c:v>
                </c:pt>
                <c:pt idx="37">
                  <c:v>324.14690776246641</c:v>
                </c:pt>
                <c:pt idx="38">
                  <c:v>332.08298618205004</c:v>
                </c:pt>
                <c:pt idx="39">
                  <c:v>340.19355522707923</c:v>
                </c:pt>
                <c:pt idx="40">
                  <c:v>348.49109955963769</c:v>
                </c:pt>
                <c:pt idx="41">
                  <c:v>356.98780964956831</c:v>
                </c:pt>
                <c:pt idx="42">
                  <c:v>365.69725821307372</c:v>
                </c:pt>
                <c:pt idx="43">
                  <c:v>374.63866708119207</c:v>
                </c:pt>
                <c:pt idx="44">
                  <c:v>383.84951100740335</c:v>
                </c:pt>
                <c:pt idx="45">
                  <c:v>393.37569167483855</c:v>
                </c:pt>
                <c:pt idx="46">
                  <c:v>403.26684842920997</c:v>
                </c:pt>
                <c:pt idx="47">
                  <c:v>413.57667148863948</c:v>
                </c:pt>
                <c:pt idx="48">
                  <c:v>424.36445201194329</c:v>
                </c:pt>
                <c:pt idx="49">
                  <c:v>435.69386844293513</c:v>
                </c:pt>
                <c:pt idx="50">
                  <c:v>447.62009673049039</c:v>
                </c:pt>
                <c:pt idx="51">
                  <c:v>460.14508233580665</c:v>
                </c:pt>
                <c:pt idx="52">
                  <c:v>473.25338014999573</c:v>
                </c:pt>
                <c:pt idx="53">
                  <c:v>486.92676720544733</c:v>
                </c:pt>
                <c:pt idx="54">
                  <c:v>501.14247143253834</c:v>
                </c:pt>
                <c:pt idx="55">
                  <c:v>515.87438389216106</c:v>
                </c:pt>
                <c:pt idx="56">
                  <c:v>531.09016393748323</c:v>
                </c:pt>
                <c:pt idx="57">
                  <c:v>546.75359839182283</c:v>
                </c:pt>
                <c:pt idx="58">
                  <c:v>562.8216439875506</c:v>
                </c:pt>
                <c:pt idx="59">
                  <c:v>579.24585291876588</c:v>
                </c:pt>
                <c:pt idx="60">
                  <c:v>595.97086760054378</c:v>
                </c:pt>
                <c:pt idx="61">
                  <c:v>612.94932704513894</c:v>
                </c:pt>
                <c:pt idx="62">
                  <c:v>630.19041440826265</c:v>
                </c:pt>
                <c:pt idx="63">
                  <c:v>647.7206817912255</c:v>
                </c:pt>
                <c:pt idx="64">
                  <c:v>665.56972482537265</c:v>
                </c:pt>
                <c:pt idx="65">
                  <c:v>683.76984996913632</c:v>
                </c:pt>
                <c:pt idx="66">
                  <c:v>702.36346908757184</c:v>
                </c:pt>
                <c:pt idx="67">
                  <c:v>721.42219550596383</c:v>
                </c:pt>
                <c:pt idx="68">
                  <c:v>741.0324963959996</c:v>
                </c:pt>
                <c:pt idx="69">
                  <c:v>761.28877712129929</c:v>
                </c:pt>
                <c:pt idx="70">
                  <c:v>782.29069791289101</c:v>
                </c:pt>
                <c:pt idx="71">
                  <c:v>804.13170340762849</c:v>
                </c:pt>
                <c:pt idx="72">
                  <c:v>826.90856344700057</c:v>
                </c:pt>
                <c:pt idx="73">
                  <c:v>850.75799868072465</c:v>
                </c:pt>
                <c:pt idx="74">
                  <c:v>875.94835359380647</c:v>
                </c:pt>
                <c:pt idx="75">
                  <c:v>902.80838020405565</c:v>
                </c:pt>
                <c:pt idx="76">
                  <c:v>931.70537112452166</c:v>
                </c:pt>
                <c:pt idx="77">
                  <c:v>963.01469324275922</c:v>
                </c:pt>
                <c:pt idx="78">
                  <c:v>997.02232560915911</c:v>
                </c:pt>
                <c:pt idx="79">
                  <c:v>1034.0147140211843</c:v>
                </c:pt>
                <c:pt idx="80">
                  <c:v>1074.3087800657233</c:v>
                </c:pt>
                <c:pt idx="81">
                  <c:v>1118.263143645059</c:v>
                </c:pt>
                <c:pt idx="82">
                  <c:v>1166.2788064828796</c:v>
                </c:pt>
                <c:pt idx="83">
                  <c:v>1218.8103997978883</c:v>
                </c:pt>
                <c:pt idx="84">
                  <c:v>1276.3285169930723</c:v>
                </c:pt>
                <c:pt idx="85">
                  <c:v>1339.1854099591337</c:v>
                </c:pt>
                <c:pt idx="86">
                  <c:v>1407.7203019728925</c:v>
                </c:pt>
                <c:pt idx="87">
                  <c:v>1482.2971783302846</c:v>
                </c:pt>
                <c:pt idx="88">
                  <c:v>1563.3000593103102</c:v>
                </c:pt>
                <c:pt idx="89">
                  <c:v>1651.1380130965319</c:v>
                </c:pt>
                <c:pt idx="90">
                  <c:v>1746.2386218401059</c:v>
                </c:pt>
                <c:pt idx="91">
                  <c:v>1849.049331327145</c:v>
                </c:pt>
                <c:pt idx="92">
                  <c:v>1960.0340473767478</c:v>
                </c:pt>
                <c:pt idx="93">
                  <c:v>2079.6686943425666</c:v>
                </c:pt>
                <c:pt idx="94">
                  <c:v>2208.4584892034318</c:v>
                </c:pt>
                <c:pt idx="95">
                  <c:v>2346.9965405397102</c:v>
                </c:pt>
                <c:pt idx="96">
                  <c:v>2495.7729891788531</c:v>
                </c:pt>
                <c:pt idx="97">
                  <c:v>2654.6390564903468</c:v>
                </c:pt>
                <c:pt idx="98">
                  <c:v>2823.0950735514207</c:v>
                </c:pt>
                <c:pt idx="99">
                  <c:v>3000.391406823835</c:v>
                </c:pt>
                <c:pt idx="100">
                  <c:v>3185.4820662747511</c:v>
                </c:pt>
                <c:pt idx="101">
                  <c:v>3376.9825286097662</c:v>
                </c:pt>
                <c:pt idx="102">
                  <c:v>3573.3561584727795</c:v>
                </c:pt>
                <c:pt idx="103">
                  <c:v>3773.5665441744745</c:v>
                </c:pt>
                <c:pt idx="104">
                  <c:v>3976.622779646566</c:v>
                </c:pt>
                <c:pt idx="105">
                  <c:v>4181.4047956773638</c:v>
                </c:pt>
                <c:pt idx="106">
                  <c:v>4386.6655480235986</c:v>
                </c:pt>
                <c:pt idx="107">
                  <c:v>4591.0295417322768</c:v>
                </c:pt>
                <c:pt idx="108">
                  <c:v>4793.0025760137796</c:v>
                </c:pt>
                <c:pt idx="109">
                  <c:v>4990.985509910266</c:v>
                </c:pt>
                <c:pt idx="110">
                  <c:v>5183.2741989016777</c:v>
                </c:pt>
                <c:pt idx="111">
                  <c:v>5368.1006258938642</c:v>
                </c:pt>
                <c:pt idx="112">
                  <c:v>5543.6290195185284</c:v>
                </c:pt>
                <c:pt idx="113">
                  <c:v>5708.2072464739076</c:v>
                </c:pt>
                <c:pt idx="114">
                  <c:v>5861.0604427219905</c:v>
                </c:pt>
                <c:pt idx="115">
                  <c:v>6001.756198196369</c:v>
                </c:pt>
                <c:pt idx="116">
                  <c:v>6130.0154723926516</c:v>
                </c:pt>
                <c:pt idx="117">
                  <c:v>6245.6889231447822</c:v>
                </c:pt>
                <c:pt idx="118">
                  <c:v>6348.7902503633086</c:v>
                </c:pt>
                <c:pt idx="119">
                  <c:v>6439.5403585315344</c:v>
                </c:pt>
                <c:pt idx="120">
                  <c:v>6518.1552527728909</c:v>
                </c:pt>
                <c:pt idx="121">
                  <c:v>6584.3759648535606</c:v>
                </c:pt>
                <c:pt idx="122">
                  <c:v>6638.0003953352898</c:v>
                </c:pt>
                <c:pt idx="123">
                  <c:v>6679.4194537629919</c:v>
                </c:pt>
                <c:pt idx="124">
                  <c:v>6709.2416893774644</c:v>
                </c:pt>
                <c:pt idx="125">
                  <c:v>6727.9254299506429</c:v>
                </c:pt>
                <c:pt idx="126">
                  <c:v>6735.0502766445234</c:v>
                </c:pt>
                <c:pt idx="127">
                  <c:v>6730.0429660300506</c:v>
                </c:pt>
                <c:pt idx="128">
                  <c:v>6712.3861585833847</c:v>
                </c:pt>
                <c:pt idx="129">
                  <c:v>6681.6375061037725</c:v>
                </c:pt>
                <c:pt idx="130">
                  <c:v>6637.3654723486543</c:v>
                </c:pt>
                <c:pt idx="131">
                  <c:v>6578.9379932446082</c:v>
                </c:pt>
                <c:pt idx="132">
                  <c:v>6505.6432674370844</c:v>
                </c:pt>
                <c:pt idx="133">
                  <c:v>6416.4161567889432</c:v>
                </c:pt>
                <c:pt idx="134">
                  <c:v>6310.2480413004114</c:v>
                </c:pt>
                <c:pt idx="135">
                  <c:v>6186.3854084227796</c:v>
                </c:pt>
                <c:pt idx="136">
                  <c:v>6044.4862175424842</c:v>
                </c:pt>
                <c:pt idx="137">
                  <c:v>5885.1154419786644</c:v>
                </c:pt>
                <c:pt idx="138">
                  <c:v>5709.2795933097932</c:v>
                </c:pt>
                <c:pt idx="139">
                  <c:v>5518.433207106722</c:v>
                </c:pt>
                <c:pt idx="140">
                  <c:v>5314.3369943244352</c:v>
                </c:pt>
                <c:pt idx="141">
                  <c:v>5099.2204686950754</c:v>
                </c:pt>
                <c:pt idx="142">
                  <c:v>4875.2415991915532</c:v>
                </c:pt>
                <c:pt idx="143">
                  <c:v>4643.9347941036776</c:v>
                </c:pt>
                <c:pt idx="144">
                  <c:v>4406.6542787556018</c:v>
                </c:pt>
                <c:pt idx="145">
                  <c:v>4164.4117365141847</c:v>
                </c:pt>
                <c:pt idx="146">
                  <c:v>3918.3050388290894</c:v>
                </c:pt>
                <c:pt idx="147">
                  <c:v>3669.9965715769722</c:v>
                </c:pt>
                <c:pt idx="148">
                  <c:v>3422.6095398142247</c:v>
                </c:pt>
                <c:pt idx="149">
                  <c:v>3179.2152881864577</c:v>
                </c:pt>
                <c:pt idx="150">
                  <c:v>2942.4679788319718</c:v>
                </c:pt>
                <c:pt idx="151">
                  <c:v>2714.8014999493125</c:v>
                </c:pt>
                <c:pt idx="152">
                  <c:v>2498.0506262525109</c:v>
                </c:pt>
                <c:pt idx="153">
                  <c:v>2293.1881281676706</c:v>
                </c:pt>
                <c:pt idx="154">
                  <c:v>2100.7634418667863</c:v>
                </c:pt>
                <c:pt idx="155">
                  <c:v>1921.0402079191658</c:v>
                </c:pt>
                <c:pt idx="156">
                  <c:v>1754.0485924336092</c:v>
                </c:pt>
                <c:pt idx="157">
                  <c:v>1599.8001756241888</c:v>
                </c:pt>
                <c:pt idx="158">
                  <c:v>1458.7621936587361</c:v>
                </c:pt>
                <c:pt idx="159">
                  <c:v>1331.1053110929233</c:v>
                </c:pt>
                <c:pt idx="160">
                  <c:v>1216.5070788502237</c:v>
                </c:pt>
                <c:pt idx="161">
                  <c:v>1114.4120133226807</c:v>
                </c:pt>
                <c:pt idx="162">
                  <c:v>1024.1405466214612</c:v>
                </c:pt>
                <c:pt idx="163">
                  <c:v>944.95118944974467</c:v>
                </c:pt>
                <c:pt idx="164">
                  <c:v>876.05764941558209</c:v>
                </c:pt>
                <c:pt idx="165">
                  <c:v>816.57636468720307</c:v>
                </c:pt>
                <c:pt idx="166">
                  <c:v>765.68861719917629</c:v>
                </c:pt>
                <c:pt idx="167">
                  <c:v>722.68492991815697</c:v>
                </c:pt>
                <c:pt idx="168">
                  <c:v>686.94272180143309</c:v>
                </c:pt>
                <c:pt idx="169">
                  <c:v>657.85325831024568</c:v>
                </c:pt>
                <c:pt idx="170">
                  <c:v>634.92043421625544</c:v>
                </c:pt>
                <c:pt idx="171">
                  <c:v>617.78370160393592</c:v>
                </c:pt>
                <c:pt idx="172">
                  <c:v>606.20292370328548</c:v>
                </c:pt>
                <c:pt idx="173">
                  <c:v>600.02840979668713</c:v>
                </c:pt>
                <c:pt idx="174">
                  <c:v>599.20838416457013</c:v>
                </c:pt>
                <c:pt idx="175">
                  <c:v>603.72176374314836</c:v>
                </c:pt>
                <c:pt idx="176">
                  <c:v>613.65117918900296</c:v>
                </c:pt>
                <c:pt idx="177">
                  <c:v>629.17999924794947</c:v>
                </c:pt>
                <c:pt idx="178">
                  <c:v>650.62930768032959</c:v>
                </c:pt>
                <c:pt idx="179">
                  <c:v>678.47413142474704</c:v>
                </c:pt>
                <c:pt idx="180">
                  <c:v>713.28360350936543</c:v>
                </c:pt>
                <c:pt idx="181">
                  <c:v>755.46808535539765</c:v>
                </c:pt>
                <c:pt idx="182">
                  <c:v>805.45824988274649</c:v>
                </c:pt>
                <c:pt idx="183">
                  <c:v>863.75419377983496</c:v>
                </c:pt>
                <c:pt idx="184">
                  <c:v>930.90620258183037</c:v>
                </c:pt>
                <c:pt idx="185">
                  <c:v>1007.4824553215783</c:v>
                </c:pt>
                <c:pt idx="186">
                  <c:v>1094.0325902314241</c:v>
                </c:pt>
                <c:pt idx="187">
                  <c:v>1191.0192369608151</c:v>
                </c:pt>
                <c:pt idx="188">
                  <c:v>1298.7796773407765</c:v>
                </c:pt>
                <c:pt idx="189">
                  <c:v>1417.464609657884</c:v>
                </c:pt>
                <c:pt idx="190">
                  <c:v>1546.9737487970424</c:v>
                </c:pt>
                <c:pt idx="191">
                  <c:v>1686.8675678323623</c:v>
                </c:pt>
                <c:pt idx="192">
                  <c:v>1836.2871971439715</c:v>
                </c:pt>
                <c:pt idx="193">
                  <c:v>1993.9921295857598</c:v>
                </c:pt>
                <c:pt idx="194">
                  <c:v>2158.7747458488766</c:v>
                </c:pt>
                <c:pt idx="195">
                  <c:v>2329.1454174695086</c:v>
                </c:pt>
                <c:pt idx="196">
                  <c:v>2503.2575216192472</c:v>
                </c:pt>
                <c:pt idx="197">
                  <c:v>2679.0466730618036</c:v>
                </c:pt>
                <c:pt idx="198">
                  <c:v>2854.3509231851854</c:v>
                </c:pt>
                <c:pt idx="199">
                  <c:v>3027.6400896925807</c:v>
                </c:pt>
                <c:pt idx="200">
                  <c:v>3197.5805787155969</c:v>
                </c:pt>
                <c:pt idx="201">
                  <c:v>3362.8599915925042</c:v>
                </c:pt>
                <c:pt idx="202">
                  <c:v>3522.1801849791127</c:v>
                </c:pt>
                <c:pt idx="203">
                  <c:v>3674.155573646834</c:v>
                </c:pt>
                <c:pt idx="204">
                  <c:v>3817.4247415038049</c:v>
                </c:pt>
                <c:pt idx="205">
                  <c:v>3950.7476959025817</c:v>
                </c:pt>
                <c:pt idx="206">
                  <c:v>4073.0025436839655</c:v>
                </c:pt>
                <c:pt idx="207">
                  <c:v>4183.3268293756264</c:v>
                </c:pt>
                <c:pt idx="208">
                  <c:v>4281.6228348820532</c:v>
                </c:pt>
                <c:pt idx="209">
                  <c:v>4368.1449037555512</c:v>
                </c:pt>
                <c:pt idx="210">
                  <c:v>4443.3528621345931</c:v>
                </c:pt>
                <c:pt idx="211">
                  <c:v>4507.8818870660889</c:v>
                </c:pt>
                <c:pt idx="212">
                  <c:v>4562.4530577769174</c:v>
                </c:pt>
                <c:pt idx="213">
                  <c:v>4607.6358912475907</c:v>
                </c:pt>
                <c:pt idx="214">
                  <c:v>4644.0313630170049</c:v>
                </c:pt>
                <c:pt idx="215">
                  <c:v>4672.325278201366</c:v>
                </c:pt>
                <c:pt idx="216">
                  <c:v>4693.2643249684179</c:v>
                </c:pt>
                <c:pt idx="217">
                  <c:v>4707.4596059790483</c:v>
                </c:pt>
                <c:pt idx="218">
                  <c:v>4714.8102672694631</c:v>
                </c:pt>
                <c:pt idx="219">
                  <c:v>4715.0488414986976</c:v>
                </c:pt>
                <c:pt idx="220">
                  <c:v>4707.8479145136116</c:v>
                </c:pt>
                <c:pt idx="221">
                  <c:v>4692.5454398626962</c:v>
                </c:pt>
                <c:pt idx="222">
                  <c:v>4668.4340912926882</c:v>
                </c:pt>
                <c:pt idx="223">
                  <c:v>4634.8694891671421</c:v>
                </c:pt>
                <c:pt idx="224">
                  <c:v>4591.561009775387</c:v>
                </c:pt>
                <c:pt idx="225">
                  <c:v>4539.4097382310538</c:v>
                </c:pt>
                <c:pt idx="226">
                  <c:v>4479.6149068109862</c:v>
                </c:pt>
                <c:pt idx="227">
                  <c:v>4413.3730986989285</c:v>
                </c:pt>
                <c:pt idx="228">
                  <c:v>4341.7892980105999</c:v>
                </c:pt>
                <c:pt idx="229">
                  <c:v>4265.6799194457835</c:v>
                </c:pt>
                <c:pt idx="230">
                  <c:v>4185.783563508011</c:v>
                </c:pt>
                <c:pt idx="231">
                  <c:v>4102.7143634519325</c:v>
                </c:pt>
                <c:pt idx="232">
                  <c:v>4016.7334162165757</c:v>
                </c:pt>
                <c:pt idx="233">
                  <c:v>3928.1763947879163</c:v>
                </c:pt>
                <c:pt idx="234">
                  <c:v>3837.9840483612993</c:v>
                </c:pt>
                <c:pt idx="235">
                  <c:v>3747.1863233242889</c:v>
                </c:pt>
                <c:pt idx="236">
                  <c:v>3656.7315416301853</c:v>
                </c:pt>
                <c:pt idx="237">
                  <c:v>3567.4833967442682</c:v>
                </c:pt>
                <c:pt idx="238">
                  <c:v>3480.2301492748338</c:v>
                </c:pt>
                <c:pt idx="239">
                  <c:v>3395.5227898413518</c:v>
                </c:pt>
                <c:pt idx="240">
                  <c:v>3313.2698649628101</c:v>
                </c:pt>
                <c:pt idx="241">
                  <c:v>3233.2312914249487</c:v>
                </c:pt>
                <c:pt idx="242">
                  <c:v>3155.2661765983153</c:v>
                </c:pt>
                <c:pt idx="243">
                  <c:v>3079.5183297708159</c:v>
                </c:pt>
                <c:pt idx="244">
                  <c:v>3006.1306572619574</c:v>
                </c:pt>
                <c:pt idx="245">
                  <c:v>2934.9983969087625</c:v>
                </c:pt>
                <c:pt idx="246">
                  <c:v>2866.0280220290374</c:v>
                </c:pt>
                <c:pt idx="247">
                  <c:v>2799.3807323836654</c:v>
                </c:pt>
                <c:pt idx="248">
                  <c:v>2735.2500283303862</c:v>
                </c:pt>
                <c:pt idx="249">
                  <c:v>2673.8169753792772</c:v>
                </c:pt>
                <c:pt idx="250">
                  <c:v>2615.2696693560474</c:v>
                </c:pt>
                <c:pt idx="251">
                  <c:v>2559.9075615427578</c:v>
                </c:pt>
                <c:pt idx="252">
                  <c:v>2508.0371452925347</c:v>
                </c:pt>
                <c:pt idx="253">
                  <c:v>2459.9324769145869</c:v>
                </c:pt>
                <c:pt idx="254">
                  <c:v>2415.7911151195626</c:v>
                </c:pt>
                <c:pt idx="255">
                  <c:v>2375.5387088795287</c:v>
                </c:pt>
                <c:pt idx="256">
                  <c:v>2339.0500226668237</c:v>
                </c:pt>
                <c:pt idx="257">
                  <c:v>2306.2145186615817</c:v>
                </c:pt>
                <c:pt idx="258">
                  <c:v>2276.9375379934586</c:v>
                </c:pt>
                <c:pt idx="259">
                  <c:v>2251.1352151632068</c:v>
                </c:pt>
                <c:pt idx="260">
                  <c:v>2228.7699556931011</c:v>
                </c:pt>
                <c:pt idx="261">
                  <c:v>2209.9254699434205</c:v>
                </c:pt>
                <c:pt idx="262">
                  <c:v>2194.6573572327516</c:v>
                </c:pt>
                <c:pt idx="263">
                  <c:v>2182.746692329024</c:v>
                </c:pt>
                <c:pt idx="264">
                  <c:v>2173.9197965809381</c:v>
                </c:pt>
                <c:pt idx="265">
                  <c:v>2167.9248020055484</c:v>
                </c:pt>
                <c:pt idx="266">
                  <c:v>2164.5223770262032</c:v>
                </c:pt>
                <c:pt idx="267">
                  <c:v>2163.4813966125125</c:v>
                </c:pt>
                <c:pt idx="268">
                  <c:v>2164.5163757041914</c:v>
                </c:pt>
                <c:pt idx="269">
                  <c:v>2167.066935242477</c:v>
                </c:pt>
                <c:pt idx="270">
                  <c:v>2170.5455751881414</c:v>
                </c:pt>
                <c:pt idx="271">
                  <c:v>2174.5150823890199</c:v>
                </c:pt>
                <c:pt idx="272">
                  <c:v>2178.6413457113822</c:v>
                </c:pt>
                <c:pt idx="273">
                  <c:v>2182.8389851278243</c:v>
                </c:pt>
                <c:pt idx="274">
                  <c:v>2187.0901910237908</c:v>
                </c:pt>
                <c:pt idx="275">
                  <c:v>2191.2904390050594</c:v>
                </c:pt>
                <c:pt idx="276">
                  <c:v>2194.9950941815409</c:v>
                </c:pt>
                <c:pt idx="277">
                  <c:v>2197.7537020462682</c:v>
                </c:pt>
                <c:pt idx="278">
                  <c:v>2199.4681580476176</c:v>
                </c:pt>
                <c:pt idx="279">
                  <c:v>2200.134489561839</c:v>
                </c:pt>
                <c:pt idx="280">
                  <c:v>2199.7654663945486</c:v>
                </c:pt>
                <c:pt idx="281">
                  <c:v>2198.3859901972619</c:v>
                </c:pt>
                <c:pt idx="282">
                  <c:v>2195.9431651235996</c:v>
                </c:pt>
                <c:pt idx="283">
                  <c:v>2192.0864802387696</c:v>
                </c:pt>
                <c:pt idx="284">
                  <c:v>2186.3944689948389</c:v>
                </c:pt>
                <c:pt idx="285">
                  <c:v>2178.5447002322653</c:v>
                </c:pt>
                <c:pt idx="286">
                  <c:v>2168.5920994712242</c:v>
                </c:pt>
                <c:pt idx="287">
                  <c:v>2156.6405120377112</c:v>
                </c:pt>
                <c:pt idx="288">
                  <c:v>2142.6344191914736</c:v>
                </c:pt>
                <c:pt idx="289">
                  <c:v>2126.4762106881644</c:v>
                </c:pt>
                <c:pt idx="290">
                  <c:v>2108.0845270761697</c:v>
                </c:pt>
                <c:pt idx="291">
                  <c:v>2087.3517191158971</c:v>
                </c:pt>
                <c:pt idx="292">
                  <c:v>2064.0368319561699</c:v>
                </c:pt>
                <c:pt idx="293">
                  <c:v>2037.8907552343778</c:v>
                </c:pt>
                <c:pt idx="294">
                  <c:v>2008.7133693597846</c:v>
                </c:pt>
                <c:pt idx="295">
                  <c:v>1976.4161028969404</c:v>
                </c:pt>
                <c:pt idx="296">
                  <c:v>1941.2376082977514</c:v>
                </c:pt>
                <c:pt idx="297">
                  <c:v>1903.5028307047955</c:v>
                </c:pt>
                <c:pt idx="298">
                  <c:v>1863.5295748849585</c:v>
                </c:pt>
                <c:pt idx="299">
                  <c:v>1821.6334838610724</c:v>
                </c:pt>
                <c:pt idx="300">
                  <c:v>1778.1224954568177</c:v>
                </c:pt>
                <c:pt idx="301">
                  <c:v>1733.2931965532048</c:v>
                </c:pt>
                <c:pt idx="302">
                  <c:v>1687.4405964134985</c:v>
                </c:pt>
                <c:pt idx="303">
                  <c:v>1640.8765640810975</c:v>
                </c:pt>
                <c:pt idx="304">
                  <c:v>1593.9017640391933</c:v>
                </c:pt>
                <c:pt idx="305">
                  <c:v>1546.7979047911158</c:v>
                </c:pt>
                <c:pt idx="306">
                  <c:v>1499.7642250584017</c:v>
                </c:pt>
                <c:pt idx="307">
                  <c:v>1452.7804718989557</c:v>
                </c:pt>
                <c:pt idx="308">
                  <c:v>1405.7993717904917</c:v>
                </c:pt>
                <c:pt idx="309">
                  <c:v>1358.8514183677732</c:v>
                </c:pt>
                <c:pt idx="310">
                  <c:v>1311.9836265386245</c:v>
                </c:pt>
                <c:pt idx="311">
                  <c:v>1265.2519653608942</c:v>
                </c:pt>
                <c:pt idx="312">
                  <c:v>1218.7107157055059</c:v>
                </c:pt>
                <c:pt idx="313">
                  <c:v>1172.4518822389552</c:v>
                </c:pt>
                <c:pt idx="314">
                  <c:v>1126.6947572879458</c:v>
                </c:pt>
                <c:pt idx="315">
                  <c:v>1081.6649706000278</c:v>
                </c:pt>
                <c:pt idx="316">
                  <c:v>1037.5592436544491</c:v>
                </c:pt>
                <c:pt idx="317">
                  <c:v>994.54511052230987</c:v>
                </c:pt>
                <c:pt idx="318">
                  <c:v>952.75337277226367</c:v>
                </c:pt>
                <c:pt idx="319">
                  <c:v>912.2440336775602</c:v>
                </c:pt>
                <c:pt idx="320">
                  <c:v>873.05153112991434</c:v>
                </c:pt>
                <c:pt idx="321">
                  <c:v>835.20179366911384</c:v>
                </c:pt>
                <c:pt idx="322">
                  <c:v>798.7116794818578</c:v>
                </c:pt>
                <c:pt idx="323">
                  <c:v>763.58925950651928</c:v>
                </c:pt>
                <c:pt idx="324">
                  <c:v>729.83523862295249</c:v>
                </c:pt>
                <c:pt idx="325">
                  <c:v>697.44420652806093</c:v>
                </c:pt>
                <c:pt idx="326">
                  <c:v>666.40434639726925</c:v>
                </c:pt>
                <c:pt idx="327">
                  <c:v>636.69869632349423</c:v>
                </c:pt>
                <c:pt idx="328">
                  <c:v>608.30666450742444</c:v>
                </c:pt>
                <c:pt idx="329">
                  <c:v>581.20246035630566</c:v>
                </c:pt>
                <c:pt idx="330">
                  <c:v>555.35789817686907</c:v>
                </c:pt>
                <c:pt idx="331">
                  <c:v>530.73798642462191</c:v>
                </c:pt>
                <c:pt idx="332">
                  <c:v>507.29108608172993</c:v>
                </c:pt>
                <c:pt idx="333">
                  <c:v>484.96304316010833</c:v>
                </c:pt>
                <c:pt idx="334">
                  <c:v>463.70324097685955</c:v>
                </c:pt>
                <c:pt idx="335">
                  <c:v>443.46148485435367</c:v>
                </c:pt>
                <c:pt idx="336">
                  <c:v>424.19593923411679</c:v>
                </c:pt>
                <c:pt idx="337">
                  <c:v>405.88606510430418</c:v>
                </c:pt>
                <c:pt idx="338">
                  <c:v>388.5070585229887</c:v>
                </c:pt>
                <c:pt idx="339">
                  <c:v>372.00907359288374</c:v>
                </c:pt>
                <c:pt idx="340">
                  <c:v>356.3381158609476</c:v>
                </c:pt>
                <c:pt idx="341">
                  <c:v>341.44490591804714</c:v>
                </c:pt>
                <c:pt idx="342">
                  <c:v>327.28325941743338</c:v>
                </c:pt>
                <c:pt idx="343">
                  <c:v>313.80967017257751</c:v>
                </c:pt>
                <c:pt idx="344">
                  <c:v>300.9842114191805</c:v>
                </c:pt>
                <c:pt idx="345">
                  <c:v>288.76918739669861</c:v>
                </c:pt>
                <c:pt idx="346">
                  <c:v>277.12940752916091</c:v>
                </c:pt>
                <c:pt idx="347">
                  <c:v>266.03218765208283</c:v>
                </c:pt>
                <c:pt idx="348">
                  <c:v>255.44696769862145</c:v>
                </c:pt>
                <c:pt idx="349">
                  <c:v>245.34481971475989</c:v>
                </c:pt>
                <c:pt idx="350">
                  <c:v>235.69935493793687</c:v>
                </c:pt>
                <c:pt idx="351">
                  <c:v>226.48504801233864</c:v>
                </c:pt>
                <c:pt idx="352">
                  <c:v>217.67501310917987</c:v>
                </c:pt>
                <c:pt idx="353">
                  <c:v>209.23088264296692</c:v>
                </c:pt>
                <c:pt idx="354">
                  <c:v>201.118223330804</c:v>
                </c:pt>
                <c:pt idx="355">
                  <c:v>193.31998798656878</c:v>
                </c:pt>
                <c:pt idx="356">
                  <c:v>185.82412441887857</c:v>
                </c:pt>
                <c:pt idx="357">
                  <c:v>178.61903215740875</c:v>
                </c:pt>
                <c:pt idx="358">
                  <c:v>171.69318910522614</c:v>
                </c:pt>
                <c:pt idx="359">
                  <c:v>165.03600574952463</c:v>
                </c:pt>
                <c:pt idx="360">
                  <c:v>158.63683618749818</c:v>
                </c:pt>
                <c:pt idx="361">
                  <c:v>152.48589618240982</c:v>
                </c:pt>
                <c:pt idx="362">
                  <c:v>146.5733493956815</c:v>
                </c:pt>
                <c:pt idx="363">
                  <c:v>140.89005797210791</c:v>
                </c:pt>
                <c:pt idx="364">
                  <c:v>135.42722654703093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954-44C9-BC20-1233511B5B0E}"/>
            </c:ext>
          </c:extLst>
        </c:ser>
        <c:ser>
          <c:idx val="12"/>
          <c:order val="12"/>
          <c:tx>
            <c:strRef>
              <c:f>'Biomass plankton spline'!$O$1</c:f>
              <c:strCache>
                <c:ptCount val="1"/>
                <c:pt idx="0">
                  <c:v>Cil5</c:v>
                </c:pt>
              </c:strCache>
            </c:strRef>
          </c:tx>
          <c:spPr>
            <a:solidFill>
              <a:srgbClr val="FF00FF"/>
            </a:solidFill>
            <a:ln>
              <a:solidFill>
                <a:prstClr val="black"/>
              </a:solidFill>
            </a:ln>
          </c:spPr>
          <c:cat>
            <c:numRef>
              <c:f>'Biomass plankton spline'!$B$2:$B$366</c:f>
              <c:numCache>
                <c:formatCode>m/d;@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'Biomass plankton spline'!$O$2:$O$366</c:f>
              <c:numCache>
                <c:formatCode>0.00</c:formatCode>
                <c:ptCount val="365"/>
                <c:pt idx="0">
                  <c:v>128.46922582184965</c:v>
                </c:pt>
                <c:pt idx="1">
                  <c:v>127.68134996226395</c:v>
                </c:pt>
                <c:pt idx="2">
                  <c:v>126.89777823235038</c:v>
                </c:pt>
                <c:pt idx="3">
                  <c:v>126.11516884956353</c:v>
                </c:pt>
                <c:pt idx="4">
                  <c:v>125.3291329411321</c:v>
                </c:pt>
                <c:pt idx="5">
                  <c:v>124.53547891123783</c:v>
                </c:pt>
                <c:pt idx="6">
                  <c:v>123.72995426352372</c:v>
                </c:pt>
                <c:pt idx="7">
                  <c:v>122.913877406898</c:v>
                </c:pt>
                <c:pt idx="8">
                  <c:v>122.10851524181524</c:v>
                </c:pt>
                <c:pt idx="9">
                  <c:v>121.33979761826487</c:v>
                </c:pt>
                <c:pt idx="10">
                  <c:v>120.62992209262791</c:v>
                </c:pt>
                <c:pt idx="11">
                  <c:v>119.98838932543968</c:v>
                </c:pt>
                <c:pt idx="12">
                  <c:v>119.41804124642013</c:v>
                </c:pt>
                <c:pt idx="13">
                  <c:v>118.90800238478241</c:v>
                </c:pt>
                <c:pt idx="14">
                  <c:v>118.44323583884737</c:v>
                </c:pt>
                <c:pt idx="15">
                  <c:v>118.00424919023237</c:v>
                </c:pt>
                <c:pt idx="16">
                  <c:v>117.57112717621217</c:v>
                </c:pt>
                <c:pt idx="17">
                  <c:v>117.12392530737603</c:v>
                </c:pt>
                <c:pt idx="18">
                  <c:v>116.64316813503368</c:v>
                </c:pt>
                <c:pt idx="19">
                  <c:v>116.10964429197065</c:v>
                </c:pt>
                <c:pt idx="20">
                  <c:v>115.50464017046122</c:v>
                </c:pt>
                <c:pt idx="21">
                  <c:v>114.80996047927773</c:v>
                </c:pt>
                <c:pt idx="22">
                  <c:v>114.01485537891384</c:v>
                </c:pt>
                <c:pt idx="23">
                  <c:v>113.13652860552654</c:v>
                </c:pt>
                <c:pt idx="24">
                  <c:v>112.19876611196004</c:v>
                </c:pt>
                <c:pt idx="25">
                  <c:v>111.22459229859025</c:v>
                </c:pt>
                <c:pt idx="26">
                  <c:v>110.23648638331169</c:v>
                </c:pt>
                <c:pt idx="27">
                  <c:v>109.25799172965408</c:v>
                </c:pt>
                <c:pt idx="28">
                  <c:v>108.31926166404892</c:v>
                </c:pt>
                <c:pt idx="29">
                  <c:v>107.45136501338435</c:v>
                </c:pt>
                <c:pt idx="30">
                  <c:v>106.68436877312898</c:v>
                </c:pt>
                <c:pt idx="31">
                  <c:v>106.04780869417384</c:v>
                </c:pt>
                <c:pt idx="32">
                  <c:v>105.56808942597266</c:v>
                </c:pt>
                <c:pt idx="33">
                  <c:v>105.2615694163307</c:v>
                </c:pt>
                <c:pt idx="34">
                  <c:v>105.13899212386407</c:v>
                </c:pt>
                <c:pt idx="35">
                  <c:v>105.19687222580697</c:v>
                </c:pt>
                <c:pt idx="36">
                  <c:v>105.42893067805319</c:v>
                </c:pt>
                <c:pt idx="37">
                  <c:v>105.82964488467965</c:v>
                </c:pt>
                <c:pt idx="38">
                  <c:v>106.39444371001834</c:v>
                </c:pt>
                <c:pt idx="39">
                  <c:v>107.11917912940672</c:v>
                </c:pt>
                <c:pt idx="40">
                  <c:v>108.00041156825243</c:v>
                </c:pt>
                <c:pt idx="41">
                  <c:v>109.03503770409189</c:v>
                </c:pt>
                <c:pt idx="42">
                  <c:v>110.22044142805548</c:v>
                </c:pt>
                <c:pt idx="43">
                  <c:v>111.5570593316716</c:v>
                </c:pt>
                <c:pt idx="44">
                  <c:v>113.05617638059782</c:v>
                </c:pt>
                <c:pt idx="45">
                  <c:v>114.73271410277809</c:v>
                </c:pt>
                <c:pt idx="46">
                  <c:v>116.6030729897745</c:v>
                </c:pt>
                <c:pt idx="47">
                  <c:v>118.68501634560606</c:v>
                </c:pt>
                <c:pt idx="48">
                  <c:v>120.99821882571193</c:v>
                </c:pt>
                <c:pt idx="49">
                  <c:v>123.56428526212611</c:v>
                </c:pt>
                <c:pt idx="50">
                  <c:v>126.40563778576298</c:v>
                </c:pt>
                <c:pt idx="51">
                  <c:v>129.54198986059501</c:v>
                </c:pt>
                <c:pt idx="52">
                  <c:v>132.99359899412829</c:v>
                </c:pt>
                <c:pt idx="53">
                  <c:v>136.78317762051714</c:v>
                </c:pt>
                <c:pt idx="54">
                  <c:v>140.93391303446484</c:v>
                </c:pt>
                <c:pt idx="55">
                  <c:v>145.46094058236451</c:v>
                </c:pt>
                <c:pt idx="56">
                  <c:v>150.37865575527508</c:v>
                </c:pt>
                <c:pt idx="57">
                  <c:v>155.70235984186505</c:v>
                </c:pt>
                <c:pt idx="58">
                  <c:v>161.4471317264306</c:v>
                </c:pt>
                <c:pt idx="59">
                  <c:v>167.62342891356019</c:v>
                </c:pt>
                <c:pt idx="60">
                  <c:v>174.23999408905871</c:v>
                </c:pt>
                <c:pt idx="61">
                  <c:v>181.30476099692129</c:v>
                </c:pt>
                <c:pt idx="62">
                  <c:v>188.82447952170102</c:v>
                </c:pt>
                <c:pt idx="63">
                  <c:v>196.80771960891113</c:v>
                </c:pt>
                <c:pt idx="64">
                  <c:v>205.27626276196855</c:v>
                </c:pt>
                <c:pt idx="65">
                  <c:v>214.25662437928213</c:v>
                </c:pt>
                <c:pt idx="66">
                  <c:v>223.77948919083099</c:v>
                </c:pt>
                <c:pt idx="67">
                  <c:v>233.89156119782328</c:v>
                </c:pt>
                <c:pt idx="68">
                  <c:v>244.64720662705625</c:v>
                </c:pt>
                <c:pt idx="69">
                  <c:v>256.10702210830539</c:v>
                </c:pt>
                <c:pt idx="70">
                  <c:v>268.32971162076655</c:v>
                </c:pt>
                <c:pt idx="71">
                  <c:v>281.34801996658933</c:v>
                </c:pt>
                <c:pt idx="72">
                  <c:v>295.19019672000383</c:v>
                </c:pt>
                <c:pt idx="73">
                  <c:v>309.900441491972</c:v>
                </c:pt>
                <c:pt idx="74">
                  <c:v>325.52939205290079</c:v>
                </c:pt>
                <c:pt idx="75">
                  <c:v>342.13004659041235</c:v>
                </c:pt>
                <c:pt idx="76">
                  <c:v>359.77122693656918</c:v>
                </c:pt>
                <c:pt idx="77">
                  <c:v>378.57911129044834</c:v>
                </c:pt>
                <c:pt idx="78">
                  <c:v>398.69342409044316</c:v>
                </c:pt>
                <c:pt idx="79">
                  <c:v>420.19581991330313</c:v>
                </c:pt>
                <c:pt idx="80">
                  <c:v>443.15390011205113</c:v>
                </c:pt>
                <c:pt idx="81">
                  <c:v>467.63367045826033</c:v>
                </c:pt>
                <c:pt idx="82">
                  <c:v>493.70210975925517</c:v>
                </c:pt>
                <c:pt idx="83">
                  <c:v>521.42429699759305</c:v>
                </c:pt>
                <c:pt idx="84">
                  <c:v>550.86271212003567</c:v>
                </c:pt>
                <c:pt idx="85">
                  <c:v>582.07732184120164</c:v>
                </c:pt>
                <c:pt idx="86">
                  <c:v>615.12337930606918</c:v>
                </c:pt>
                <c:pt idx="87">
                  <c:v>650.05005398434002</c:v>
                </c:pt>
                <c:pt idx="88">
                  <c:v>686.90082166718435</c:v>
                </c:pt>
                <c:pt idx="89">
                  <c:v>725.69825965728398</c:v>
                </c:pt>
                <c:pt idx="90">
                  <c:v>766.40810081888446</c:v>
                </c:pt>
                <c:pt idx="91">
                  <c:v>808.95912616008798</c:v>
                </c:pt>
                <c:pt idx="92">
                  <c:v>853.24899510623288</c:v>
                </c:pt>
                <c:pt idx="93">
                  <c:v>899.14251982089206</c:v>
                </c:pt>
                <c:pt idx="94">
                  <c:v>946.46542888741931</c:v>
                </c:pt>
                <c:pt idx="95">
                  <c:v>995.05192372506338</c:v>
                </c:pt>
                <c:pt idx="96">
                  <c:v>1044.8977088335516</c:v>
                </c:pt>
                <c:pt idx="97">
                  <c:v>1096.0538762409353</c:v>
                </c:pt>
                <c:pt idx="98">
                  <c:v>1148.5834788369855</c:v>
                </c:pt>
                <c:pt idx="99">
                  <c:v>1202.5381931301724</c:v>
                </c:pt>
                <c:pt idx="100">
                  <c:v>1257.8576950529844</c:v>
                </c:pt>
                <c:pt idx="101">
                  <c:v>1314.4449439252701</c:v>
                </c:pt>
                <c:pt idx="102">
                  <c:v>1372.1847284028834</c:v>
                </c:pt>
                <c:pt idx="103">
                  <c:v>1430.9454898119343</c:v>
                </c:pt>
                <c:pt idx="104">
                  <c:v>1490.5799048792642</c:v>
                </c:pt>
                <c:pt idx="105">
                  <c:v>1550.9237029542658</c:v>
                </c:pt>
                <c:pt idx="106">
                  <c:v>1611.8614222774058</c:v>
                </c:pt>
                <c:pt idx="107">
                  <c:v>1673.5547106398401</c:v>
                </c:pt>
                <c:pt idx="108">
                  <c:v>1736.2716881486799</c:v>
                </c:pt>
                <c:pt idx="109">
                  <c:v>1800.3291750606927</c:v>
                </c:pt>
                <c:pt idx="110">
                  <c:v>1866.0914842167965</c:v>
                </c:pt>
                <c:pt idx="111">
                  <c:v>1933.9797853635243</c:v>
                </c:pt>
                <c:pt idx="112">
                  <c:v>2004.4684575728834</c:v>
                </c:pt>
                <c:pt idx="113">
                  <c:v>2078.0980347815653</c:v>
                </c:pt>
                <c:pt idx="114">
                  <c:v>2155.3000310514562</c:v>
                </c:pt>
                <c:pt idx="115">
                  <c:v>2235.8349862682139</c:v>
                </c:pt>
                <c:pt idx="116">
                  <c:v>2319.2264874224338</c:v>
                </c:pt>
                <c:pt idx="117">
                  <c:v>2404.9080178904364</c:v>
                </c:pt>
                <c:pt idx="118">
                  <c:v>2492.21704233429</c:v>
                </c:pt>
                <c:pt idx="119">
                  <c:v>2580.2604813610315</c:v>
                </c:pt>
                <c:pt idx="120">
                  <c:v>2667.4730870598278</c:v>
                </c:pt>
                <c:pt idx="121">
                  <c:v>2751.9833000971184</c:v>
                </c:pt>
                <c:pt idx="122">
                  <c:v>2831.8752543911764</c:v>
                </c:pt>
                <c:pt idx="123">
                  <c:v>2905.1098469903304</c:v>
                </c:pt>
                <c:pt idx="124">
                  <c:v>2969.6125555882927</c:v>
                </c:pt>
                <c:pt idx="125">
                  <c:v>3023.5254346225884</c:v>
                </c:pt>
                <c:pt idx="126">
                  <c:v>3065.0799700974935</c:v>
                </c:pt>
                <c:pt idx="127">
                  <c:v>3092.5924318795446</c:v>
                </c:pt>
                <c:pt idx="128">
                  <c:v>3104.6846011975999</c:v>
                </c:pt>
                <c:pt idx="129">
                  <c:v>3100.8327545350116</c:v>
                </c:pt>
                <c:pt idx="130">
                  <c:v>3080.9317323798227</c:v>
                </c:pt>
                <c:pt idx="131">
                  <c:v>3045.1276689800147</c:v>
                </c:pt>
                <c:pt idx="132">
                  <c:v>2993.8578339403489</c:v>
                </c:pt>
                <c:pt idx="133">
                  <c:v>2927.8136169256736</c:v>
                </c:pt>
                <c:pt idx="134">
                  <c:v>2847.9083428855893</c:v>
                </c:pt>
                <c:pt idx="135">
                  <c:v>2755.4132662610305</c:v>
                </c:pt>
                <c:pt idx="136">
                  <c:v>2652.3307908660572</c:v>
                </c:pt>
                <c:pt idx="137">
                  <c:v>2540.7892530453178</c:v>
                </c:pt>
                <c:pt idx="138">
                  <c:v>2422.7217412713539</c:v>
                </c:pt>
                <c:pt idx="139">
                  <c:v>2299.9678829633635</c:v>
                </c:pt>
                <c:pt idx="140">
                  <c:v>2174.3025692552615</c:v>
                </c:pt>
                <c:pt idx="141">
                  <c:v>2047.4577977932699</c:v>
                </c:pt>
                <c:pt idx="142">
                  <c:v>1921.3105343489692</c:v>
                </c:pt>
                <c:pt idx="143">
                  <c:v>1797.4899636383029</c:v>
                </c:pt>
                <c:pt idx="144">
                  <c:v>1677.1755634992451</c:v>
                </c:pt>
                <c:pt idx="145">
                  <c:v>1561.2761277408051</c:v>
                </c:pt>
                <c:pt idx="146">
                  <c:v>1450.5134924656877</c:v>
                </c:pt>
                <c:pt idx="147">
                  <c:v>1345.4909762422703</c:v>
                </c:pt>
                <c:pt idx="148">
                  <c:v>1246.6553864031994</c:v>
                </c:pt>
                <c:pt idx="149">
                  <c:v>1154.3692022189653</c:v>
                </c:pt>
                <c:pt idx="150">
                  <c:v>1068.8368960428836</c:v>
                </c:pt>
                <c:pt idx="151">
                  <c:v>990.14225246495698</c:v>
                </c:pt>
                <c:pt idx="152">
                  <c:v>918.36827831057667</c:v>
                </c:pt>
                <c:pt idx="153">
                  <c:v>853.51103755702854</c:v>
                </c:pt>
                <c:pt idx="154">
                  <c:v>795.52033565708928</c:v>
                </c:pt>
                <c:pt idx="155">
                  <c:v>744.26934233788666</c:v>
                </c:pt>
                <c:pt idx="156">
                  <c:v>699.57115767820096</c:v>
                </c:pt>
                <c:pt idx="157">
                  <c:v>661.21653855677721</c:v>
                </c:pt>
                <c:pt idx="158">
                  <c:v>628.97898265425431</c:v>
                </c:pt>
                <c:pt idx="159">
                  <c:v>602.58502067444158</c:v>
                </c:pt>
                <c:pt idx="160">
                  <c:v>581.81351536342083</c:v>
                </c:pt>
                <c:pt idx="161">
                  <c:v>566.53449856461225</c:v>
                </c:pt>
                <c:pt idx="162">
                  <c:v>556.68677507030668</c:v>
                </c:pt>
                <c:pt idx="163">
                  <c:v>552.19193244519602</c:v>
                </c:pt>
                <c:pt idx="164">
                  <c:v>553.08139419480324</c:v>
                </c:pt>
                <c:pt idx="165">
                  <c:v>559.47544366077568</c:v>
                </c:pt>
                <c:pt idx="166">
                  <c:v>571.39119712328807</c:v>
                </c:pt>
                <c:pt idx="167">
                  <c:v>588.93026296147229</c:v>
                </c:pt>
                <c:pt idx="168">
                  <c:v>612.33400802311871</c:v>
                </c:pt>
                <c:pt idx="169">
                  <c:v>641.95439480024925</c:v>
                </c:pt>
                <c:pt idx="170">
                  <c:v>678.15770515877011</c:v>
                </c:pt>
                <c:pt idx="171">
                  <c:v>721.38719273188701</c:v>
                </c:pt>
                <c:pt idx="172">
                  <c:v>772.17765689101316</c:v>
                </c:pt>
                <c:pt idx="173">
                  <c:v>831.16148911716641</c:v>
                </c:pt>
                <c:pt idx="174">
                  <c:v>899.11322810720776</c:v>
                </c:pt>
                <c:pt idx="175">
                  <c:v>976.9094267241943</c:v>
                </c:pt>
                <c:pt idx="176">
                  <c:v>1065.5074757728137</c:v>
                </c:pt>
                <c:pt idx="177">
                  <c:v>1165.9312450487896</c:v>
                </c:pt>
                <c:pt idx="178">
                  <c:v>1279.2504273846785</c:v>
                </c:pt>
                <c:pt idx="179">
                  <c:v>1406.5381806708556</c:v>
                </c:pt>
                <c:pt idx="180">
                  <c:v>1548.7869646393226</c:v>
                </c:pt>
                <c:pt idx="181">
                  <c:v>1706.9321529496633</c:v>
                </c:pt>
                <c:pt idx="182">
                  <c:v>1881.9988093432676</c:v>
                </c:pt>
                <c:pt idx="183">
                  <c:v>2074.9602734624068</c:v>
                </c:pt>
                <c:pt idx="184">
                  <c:v>2286.6296409096135</c:v>
                </c:pt>
                <c:pt idx="185">
                  <c:v>2517.5976120316791</c:v>
                </c:pt>
                <c:pt idx="186">
                  <c:v>2768.1473017857702</c:v>
                </c:pt>
                <c:pt idx="187">
                  <c:v>3038.0881187380205</c:v>
                </c:pt>
                <c:pt idx="188">
                  <c:v>3326.3148107164138</c:v>
                </c:pt>
                <c:pt idx="189">
                  <c:v>3630.8560036499211</c:v>
                </c:pt>
                <c:pt idx="190">
                  <c:v>3948.8339832574179</c:v>
                </c:pt>
                <c:pt idx="191">
                  <c:v>4276.3493459670717</c:v>
                </c:pt>
                <c:pt idx="192">
                  <c:v>4608.7091228810941</c:v>
                </c:pt>
                <c:pt idx="193">
                  <c:v>4941.3824309254333</c:v>
                </c:pt>
                <c:pt idx="194">
                  <c:v>5269.4840678549335</c:v>
                </c:pt>
                <c:pt idx="195">
                  <c:v>5587.8206478373886</c:v>
                </c:pt>
                <c:pt idx="196">
                  <c:v>5891.7152890561083</c:v>
                </c:pt>
                <c:pt idx="197">
                  <c:v>6176.6505680243663</c:v>
                </c:pt>
                <c:pt idx="198">
                  <c:v>6438.4736586206691</c:v>
                </c:pt>
                <c:pt idx="199">
                  <c:v>6674.4766349526344</c:v>
                </c:pt>
                <c:pt idx="200">
                  <c:v>6882.733812832118</c:v>
                </c:pt>
                <c:pt idx="201">
                  <c:v>7061.8722133222318</c:v>
                </c:pt>
                <c:pt idx="202">
                  <c:v>7211.0018660960613</c:v>
                </c:pt>
                <c:pt idx="203">
                  <c:v>7329.5199693296572</c:v>
                </c:pt>
                <c:pt idx="204">
                  <c:v>7417.2053697921647</c:v>
                </c:pt>
                <c:pt idx="205">
                  <c:v>7474.0784946185913</c:v>
                </c:pt>
                <c:pt idx="206">
                  <c:v>7500.5412967590601</c:v>
                </c:pt>
                <c:pt idx="207">
                  <c:v>7497.6356304332739</c:v>
                </c:pt>
                <c:pt idx="208">
                  <c:v>7467.8125525466858</c:v>
                </c:pt>
                <c:pt idx="209">
                  <c:v>7414.0544744573726</c:v>
                </c:pt>
                <c:pt idx="210">
                  <c:v>7339.5098279895374</c:v>
                </c:pt>
                <c:pt idx="211">
                  <c:v>7247.4110180568741</c:v>
                </c:pt>
                <c:pt idx="212">
                  <c:v>7140.9584077637719</c:v>
                </c:pt>
                <c:pt idx="213">
                  <c:v>7023.1522726473559</c:v>
                </c:pt>
                <c:pt idx="214">
                  <c:v>6896.86972201564</c:v>
                </c:pt>
                <c:pt idx="215">
                  <c:v>6764.8442338673676</c:v>
                </c:pt>
                <c:pt idx="216">
                  <c:v>6629.6592245758593</c:v>
                </c:pt>
                <c:pt idx="217">
                  <c:v>6493.4298488525246</c:v>
                </c:pt>
                <c:pt idx="218">
                  <c:v>6356.9058236536493</c:v>
                </c:pt>
                <c:pt idx="219">
                  <c:v>6220.4920982262856</c:v>
                </c:pt>
                <c:pt idx="220">
                  <c:v>6084.5801425545042</c:v>
                </c:pt>
                <c:pt idx="221">
                  <c:v>5949.583661266397</c:v>
                </c:pt>
                <c:pt idx="222">
                  <c:v>5815.880859203814</c:v>
                </c:pt>
                <c:pt idx="223">
                  <c:v>5683.8351621092033</c:v>
                </c:pt>
                <c:pt idx="224">
                  <c:v>5553.8788815157659</c:v>
                </c:pt>
                <c:pt idx="225">
                  <c:v>5426.852568024452</c:v>
                </c:pt>
                <c:pt idx="226">
                  <c:v>5303.6211179094516</c:v>
                </c:pt>
                <c:pt idx="227">
                  <c:v>5184.9738586177846</c:v>
                </c:pt>
                <c:pt idx="228">
                  <c:v>5071.6131881163356</c:v>
                </c:pt>
                <c:pt idx="229">
                  <c:v>4964.1569017178472</c:v>
                </c:pt>
                <c:pt idx="230">
                  <c:v>4863.162217064455</c:v>
                </c:pt>
                <c:pt idx="231">
                  <c:v>4769.2377877090139</c:v>
                </c:pt>
                <c:pt idx="232">
                  <c:v>4683.330056987952</c:v>
                </c:pt>
                <c:pt idx="233">
                  <c:v>4606.2500036085312</c:v>
                </c:pt>
                <c:pt idx="234">
                  <c:v>4538.0789726886578</c:v>
                </c:pt>
                <c:pt idx="235">
                  <c:v>4478.7579998262745</c:v>
                </c:pt>
                <c:pt idx="236">
                  <c:v>4428.2501305909655</c:v>
                </c:pt>
                <c:pt idx="237">
                  <c:v>4386.6898729298937</c:v>
                </c:pt>
                <c:pt idx="238">
                  <c:v>4354.719263519899</c:v>
                </c:pt>
                <c:pt idx="239">
                  <c:v>4332.9593903113282</c:v>
                </c:pt>
                <c:pt idx="240">
                  <c:v>4321.4088022881988</c:v>
                </c:pt>
                <c:pt idx="241">
                  <c:v>4319.9562908731286</c:v>
                </c:pt>
                <c:pt idx="242">
                  <c:v>4328.4206606882108</c:v>
                </c:pt>
                <c:pt idx="243">
                  <c:v>4346.09200267506</c:v>
                </c:pt>
                <c:pt idx="244">
                  <c:v>4372.2161190963589</c:v>
                </c:pt>
                <c:pt idx="245">
                  <c:v>4406.3457890951877</c:v>
                </c:pt>
                <c:pt idx="246">
                  <c:v>4447.9966926673706</c:v>
                </c:pt>
                <c:pt idx="247">
                  <c:v>4496.1797562641304</c:v>
                </c:pt>
                <c:pt idx="248">
                  <c:v>4549.7608522231503</c:v>
                </c:pt>
                <c:pt idx="249">
                  <c:v>4607.5656288471228</c:v>
                </c:pt>
                <c:pt idx="250">
                  <c:v>4668.3273074203425</c:v>
                </c:pt>
                <c:pt idx="251">
                  <c:v>4730.5656941095922</c:v>
                </c:pt>
                <c:pt idx="252">
                  <c:v>4792.6902941025264</c:v>
                </c:pt>
                <c:pt idx="253">
                  <c:v>4853.1239768203686</c:v>
                </c:pt>
                <c:pt idx="254">
                  <c:v>4910.6388195292566</c:v>
                </c:pt>
                <c:pt idx="255">
                  <c:v>4964.0674393486133</c:v>
                </c:pt>
                <c:pt idx="256">
                  <c:v>5012.3032964176655</c:v>
                </c:pt>
                <c:pt idx="257">
                  <c:v>5054.6377952799858</c:v>
                </c:pt>
                <c:pt idx="258">
                  <c:v>5090.451827593105</c:v>
                </c:pt>
                <c:pt idx="259">
                  <c:v>5119.1550915461758</c:v>
                </c:pt>
                <c:pt idx="260">
                  <c:v>5140.1615955419911</c:v>
                </c:pt>
                <c:pt idx="261">
                  <c:v>5152.9182883204348</c:v>
                </c:pt>
                <c:pt idx="262">
                  <c:v>5156.9023074881425</c:v>
                </c:pt>
                <c:pt idx="263">
                  <c:v>5151.7147556189348</c:v>
                </c:pt>
                <c:pt idx="264">
                  <c:v>5137.3227576070922</c:v>
                </c:pt>
                <c:pt idx="265">
                  <c:v>5113.8211871197091</c:v>
                </c:pt>
                <c:pt idx="266">
                  <c:v>5081.3566071813339</c:v>
                </c:pt>
                <c:pt idx="267">
                  <c:v>5040.1187148637191</c:v>
                </c:pt>
                <c:pt idx="268">
                  <c:v>4990.3420867065452</c:v>
                </c:pt>
                <c:pt idx="269">
                  <c:v>4932.3142328445283</c:v>
                </c:pt>
                <c:pt idx="270">
                  <c:v>4866.4027187965039</c:v>
                </c:pt>
                <c:pt idx="271">
                  <c:v>4793.1520798753945</c:v>
                </c:pt>
                <c:pt idx="272">
                  <c:v>4713.6600513743351</c:v>
                </c:pt>
                <c:pt idx="273">
                  <c:v>4628.961987192416</c:v>
                </c:pt>
                <c:pt idx="274">
                  <c:v>4539.4254706536231</c:v>
                </c:pt>
                <c:pt idx="275">
                  <c:v>4445.2751338641774</c:v>
                </c:pt>
                <c:pt idx="276">
                  <c:v>4346.6794762532481</c:v>
                </c:pt>
                <c:pt idx="277">
                  <c:v>4243.5736463172971</c:v>
                </c:pt>
                <c:pt idx="278">
                  <c:v>4135.9212472922791</c:v>
                </c:pt>
                <c:pt idx="279">
                  <c:v>4023.9146790770264</c:v>
                </c:pt>
                <c:pt idx="280">
                  <c:v>3907.7568857087522</c:v>
                </c:pt>
                <c:pt idx="281">
                  <c:v>3787.3971600670448</c:v>
                </c:pt>
                <c:pt idx="282">
                  <c:v>3662.7943832092342</c:v>
                </c:pt>
                <c:pt idx="283">
                  <c:v>3533.9943058244726</c:v>
                </c:pt>
                <c:pt idx="284">
                  <c:v>3401.2114866829406</c:v>
                </c:pt>
                <c:pt idx="285">
                  <c:v>3264.994848148594</c:v>
                </c:pt>
                <c:pt idx="286">
                  <c:v>3126.164542958637</c:v>
                </c:pt>
                <c:pt idx="287">
                  <c:v>2986.1584423291783</c:v>
                </c:pt>
                <c:pt idx="288">
                  <c:v>2846.4084830520883</c:v>
                </c:pt>
                <c:pt idx="289">
                  <c:v>2708.0938095017941</c:v>
                </c:pt>
                <c:pt idx="290">
                  <c:v>2572.2194201862967</c:v>
                </c:pt>
                <c:pt idx="291">
                  <c:v>2439.6356707976602</c:v>
                </c:pt>
                <c:pt idx="292">
                  <c:v>2311.0487861094757</c:v>
                </c:pt>
                <c:pt idx="293">
                  <c:v>2186.9886230304933</c:v>
                </c:pt>
                <c:pt idx="294">
                  <c:v>2067.8860881334726</c:v>
                </c:pt>
                <c:pt idx="295">
                  <c:v>1954.1330726073918</c:v>
                </c:pt>
                <c:pt idx="296">
                  <c:v>1846.0270784825038</c:v>
                </c:pt>
                <c:pt idx="297">
                  <c:v>1743.7626891992202</c:v>
                </c:pt>
                <c:pt idx="298">
                  <c:v>1647.4020799612288</c:v>
                </c:pt>
                <c:pt idx="299">
                  <c:v>1556.7903962296537</c:v>
                </c:pt>
                <c:pt idx="300">
                  <c:v>1471.7123447785052</c:v>
                </c:pt>
                <c:pt idx="301">
                  <c:v>1391.9445256104873</c:v>
                </c:pt>
                <c:pt idx="302">
                  <c:v>1317.2605326242585</c:v>
                </c:pt>
                <c:pt idx="303">
                  <c:v>1247.431603823178</c:v>
                </c:pt>
                <c:pt idx="304">
                  <c:v>1182.2414558275677</c:v>
                </c:pt>
                <c:pt idx="305">
                  <c:v>1121.4744210436934</c:v>
                </c:pt>
                <c:pt idx="306">
                  <c:v>1064.9175349011198</c:v>
                </c:pt>
                <c:pt idx="307">
                  <c:v>1012.3075867180986</c:v>
                </c:pt>
                <c:pt idx="308">
                  <c:v>963.19293515138713</c:v>
                </c:pt>
                <c:pt idx="309">
                  <c:v>917.16150924067279</c:v>
                </c:pt>
                <c:pt idx="310">
                  <c:v>873.98820524905079</c:v>
                </c:pt>
                <c:pt idx="311">
                  <c:v>833.49977526772716</c:v>
                </c:pt>
                <c:pt idx="312">
                  <c:v>795.53136398708693</c:v>
                </c:pt>
                <c:pt idx="313">
                  <c:v>759.93119970909027</c:v>
                </c:pt>
                <c:pt idx="314">
                  <c:v>726.55439397800046</c:v>
                </c:pt>
                <c:pt idx="315">
                  <c:v>695.26733485440695</c:v>
                </c:pt>
                <c:pt idx="316">
                  <c:v>665.94397494458417</c:v>
                </c:pt>
                <c:pt idx="317">
                  <c:v>638.46644944213631</c:v>
                </c:pt>
                <c:pt idx="318">
                  <c:v>612.72588926433059</c:v>
                </c:pt>
                <c:pt idx="319">
                  <c:v>588.62010099704173</c:v>
                </c:pt>
                <c:pt idx="320">
                  <c:v>566.05444001111732</c:v>
                </c:pt>
                <c:pt idx="321">
                  <c:v>544.9303371187608</c:v>
                </c:pt>
                <c:pt idx="322">
                  <c:v>525.12024250936872</c:v>
                </c:pt>
                <c:pt idx="323">
                  <c:v>506.49948784574565</c:v>
                </c:pt>
                <c:pt idx="324">
                  <c:v>488.95571664359557</c:v>
                </c:pt>
                <c:pt idx="325">
                  <c:v>472.386524447243</c:v>
                </c:pt>
                <c:pt idx="326">
                  <c:v>456.69968993212575</c:v>
                </c:pt>
                <c:pt idx="327">
                  <c:v>441.811450647909</c:v>
                </c:pt>
                <c:pt idx="328">
                  <c:v>427.64533733739586</c:v>
                </c:pt>
                <c:pt idx="329">
                  <c:v>414.13174914137522</c:v>
                </c:pt>
                <c:pt idx="330">
                  <c:v>401.20756532586449</c:v>
                </c:pt>
                <c:pt idx="331">
                  <c:v>388.81147833342908</c:v>
                </c:pt>
                <c:pt idx="332">
                  <c:v>376.87388016484914</c:v>
                </c:pt>
                <c:pt idx="333">
                  <c:v>365.32837456101589</c:v>
                </c:pt>
                <c:pt idx="334">
                  <c:v>354.11545504928699</c:v>
                </c:pt>
                <c:pt idx="335">
                  <c:v>343.18198220593979</c:v>
                </c:pt>
                <c:pt idx="336">
                  <c:v>332.48420607795691</c:v>
                </c:pt>
                <c:pt idx="337">
                  <c:v>322.00069678494259</c:v>
                </c:pt>
                <c:pt idx="338">
                  <c:v>311.72131559042441</c:v>
                </c:pt>
                <c:pt idx="339">
                  <c:v>301.65422942952563</c:v>
                </c:pt>
                <c:pt idx="340">
                  <c:v>291.81131202752533</c:v>
                </c:pt>
                <c:pt idx="341">
                  <c:v>282.2021169142709</c:v>
                </c:pt>
                <c:pt idx="342">
                  <c:v>272.83539359198949</c:v>
                </c:pt>
                <c:pt idx="343">
                  <c:v>263.71759143552532</c:v>
                </c:pt>
                <c:pt idx="344">
                  <c:v>254.8541436757518</c:v>
                </c:pt>
                <c:pt idx="345">
                  <c:v>246.24899049756246</c:v>
                </c:pt>
                <c:pt idx="346">
                  <c:v>237.90520074025531</c:v>
                </c:pt>
                <c:pt idx="347">
                  <c:v>229.82453318352623</c:v>
                </c:pt>
                <c:pt idx="348">
                  <c:v>222.00740686578393</c:v>
                </c:pt>
                <c:pt idx="349">
                  <c:v>214.45378963706921</c:v>
                </c:pt>
                <c:pt idx="350">
                  <c:v>207.16249086067918</c:v>
                </c:pt>
                <c:pt idx="351">
                  <c:v>200.13171500901913</c:v>
                </c:pt>
                <c:pt idx="352">
                  <c:v>193.35617115754579</c:v>
                </c:pt>
                <c:pt idx="353">
                  <c:v>186.82063443099349</c:v>
                </c:pt>
                <c:pt idx="354">
                  <c:v>180.50825428715464</c:v>
                </c:pt>
                <c:pt idx="355">
                  <c:v>174.40928059161044</c:v>
                </c:pt>
                <c:pt idx="356">
                  <c:v>168.51626088818813</c:v>
                </c:pt>
                <c:pt idx="357">
                  <c:v>162.82235720145439</c:v>
                </c:pt>
                <c:pt idx="358">
                  <c:v>157.32095075586096</c:v>
                </c:pt>
                <c:pt idx="359">
                  <c:v>152.00531927443615</c:v>
                </c:pt>
                <c:pt idx="360">
                  <c:v>146.86939655722466</c:v>
                </c:pt>
                <c:pt idx="361">
                  <c:v>141.90690691902645</c:v>
                </c:pt>
                <c:pt idx="362">
                  <c:v>137.11209212655166</c:v>
                </c:pt>
                <c:pt idx="363">
                  <c:v>132.47937853390584</c:v>
                </c:pt>
                <c:pt idx="364">
                  <c:v>128.00310533703671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954-44C9-BC20-1233511B5B0E}"/>
            </c:ext>
          </c:extLst>
        </c:ser>
        <c:ser>
          <c:idx val="13"/>
          <c:order val="13"/>
          <c:tx>
            <c:strRef>
              <c:f>'Biomass plankton spline'!$P$1</c:f>
              <c:strCache>
                <c:ptCount val="1"/>
                <c:pt idx="0">
                  <c:v>Rot1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prstClr val="black"/>
              </a:solidFill>
            </a:ln>
          </c:spPr>
          <c:cat>
            <c:numRef>
              <c:f>'Biomass plankton spline'!$B$2:$B$366</c:f>
              <c:numCache>
                <c:formatCode>m/d;@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'Biomass plankton spline'!$P$2:$P$366</c:f>
              <c:numCache>
                <c:formatCode>0.00</c:formatCode>
                <c:ptCount val="365"/>
                <c:pt idx="0">
                  <c:v>50.510135259176081</c:v>
                </c:pt>
                <c:pt idx="1">
                  <c:v>49.138741364709553</c:v>
                </c:pt>
                <c:pt idx="2">
                  <c:v>47.804548865973075</c:v>
                </c:pt>
                <c:pt idx="3">
                  <c:v>46.506613984070121</c:v>
                </c:pt>
                <c:pt idx="4">
                  <c:v>45.243887797034702</c:v>
                </c:pt>
                <c:pt idx="5">
                  <c:v>44.015446570499137</c:v>
                </c:pt>
                <c:pt idx="6">
                  <c:v>42.820389095810746</c:v>
                </c:pt>
                <c:pt idx="7">
                  <c:v>41.657085472459812</c:v>
                </c:pt>
                <c:pt idx="8">
                  <c:v>40.528700138280726</c:v>
                </c:pt>
                <c:pt idx="9">
                  <c:v>39.440939154889584</c:v>
                </c:pt>
                <c:pt idx="10">
                  <c:v>38.398871306797453</c:v>
                </c:pt>
                <c:pt idx="11">
                  <c:v>37.407301735203774</c:v>
                </c:pt>
                <c:pt idx="12">
                  <c:v>36.468905569841517</c:v>
                </c:pt>
                <c:pt idx="13">
                  <c:v>35.579787770458083</c:v>
                </c:pt>
                <c:pt idx="14">
                  <c:v>34.734947219165996</c:v>
                </c:pt>
                <c:pt idx="15">
                  <c:v>33.930622659072043</c:v>
                </c:pt>
                <c:pt idx="16">
                  <c:v>33.16360646547075</c:v>
                </c:pt>
                <c:pt idx="17">
                  <c:v>32.430806577696622</c:v>
                </c:pt>
                <c:pt idx="18">
                  <c:v>31.729458608001707</c:v>
                </c:pt>
                <c:pt idx="19">
                  <c:v>31.056923106786051</c:v>
                </c:pt>
                <c:pt idx="20">
                  <c:v>30.410739630794367</c:v>
                </c:pt>
                <c:pt idx="21">
                  <c:v>29.78865334364114</c:v>
                </c:pt>
                <c:pt idx="22">
                  <c:v>29.188496613442258</c:v>
                </c:pt>
                <c:pt idx="23">
                  <c:v>28.608203520935977</c:v>
                </c:pt>
                <c:pt idx="24">
                  <c:v>28.045783844726369</c:v>
                </c:pt>
                <c:pt idx="25">
                  <c:v>27.499395497788555</c:v>
                </c:pt>
                <c:pt idx="26">
                  <c:v>26.967352726397589</c:v>
                </c:pt>
                <c:pt idx="27">
                  <c:v>26.447711732041768</c:v>
                </c:pt>
                <c:pt idx="28">
                  <c:v>25.937598410310894</c:v>
                </c:pt>
                <c:pt idx="29">
                  <c:v>25.434027024033458</c:v>
                </c:pt>
                <c:pt idx="30">
                  <c:v>24.934217100542448</c:v>
                </c:pt>
                <c:pt idx="31">
                  <c:v>24.435674112886172</c:v>
                </c:pt>
                <c:pt idx="32">
                  <c:v>23.936362101301949</c:v>
                </c:pt>
                <c:pt idx="33">
                  <c:v>23.435862734434075</c:v>
                </c:pt>
                <c:pt idx="34">
                  <c:v>22.933823591029633</c:v>
                </c:pt>
                <c:pt idx="35">
                  <c:v>22.429102701189642</c:v>
                </c:pt>
                <c:pt idx="36">
                  <c:v>21.92041185900862</c:v>
                </c:pt>
                <c:pt idx="37">
                  <c:v>21.406692496178064</c:v>
                </c:pt>
                <c:pt idx="38">
                  <c:v>20.887008862273252</c:v>
                </c:pt>
                <c:pt idx="39">
                  <c:v>20.36061169612686</c:v>
                </c:pt>
                <c:pt idx="40">
                  <c:v>19.826910718871776</c:v>
                </c:pt>
                <c:pt idx="41">
                  <c:v>19.285531481479975</c:v>
                </c:pt>
                <c:pt idx="42">
                  <c:v>18.736869151224571</c:v>
                </c:pt>
                <c:pt idx="43">
                  <c:v>18.183940960114455</c:v>
                </c:pt>
                <c:pt idx="44">
                  <c:v>17.630176343703091</c:v>
                </c:pt>
                <c:pt idx="45">
                  <c:v>17.078685099838772</c:v>
                </c:pt>
                <c:pt idx="46">
                  <c:v>16.532305230945092</c:v>
                </c:pt>
                <c:pt idx="47">
                  <c:v>15.993546715207305</c:v>
                </c:pt>
                <c:pt idx="48">
                  <c:v>15.464668466831929</c:v>
                </c:pt>
                <c:pt idx="49">
                  <c:v>14.947641883930478</c:v>
                </c:pt>
                <c:pt idx="50">
                  <c:v>14.444035839483542</c:v>
                </c:pt>
                <c:pt idx="51">
                  <c:v>13.954669005206281</c:v>
                </c:pt>
                <c:pt idx="52">
                  <c:v>13.480078566959017</c:v>
                </c:pt>
                <c:pt idx="53">
                  <c:v>13.020699047334627</c:v>
                </c:pt>
                <c:pt idx="54">
                  <c:v>12.577392903370347</c:v>
                </c:pt>
                <c:pt idx="55">
                  <c:v>12.152902404183985</c:v>
                </c:pt>
                <c:pt idx="56">
                  <c:v>11.750050074991353</c:v>
                </c:pt>
                <c:pt idx="57">
                  <c:v>11.371203117991991</c:v>
                </c:pt>
                <c:pt idx="58">
                  <c:v>11.018401238139857</c:v>
                </c:pt>
                <c:pt idx="59">
                  <c:v>10.693542829979107</c:v>
                </c:pt>
                <c:pt idx="60">
                  <c:v>10.398265556414668</c:v>
                </c:pt>
                <c:pt idx="61">
                  <c:v>10.134057397135432</c:v>
                </c:pt>
                <c:pt idx="62">
                  <c:v>9.9022817572683675</c:v>
                </c:pt>
                <c:pt idx="63">
                  <c:v>9.7039155822156822</c:v>
                </c:pt>
                <c:pt idx="64">
                  <c:v>9.5386229131024933</c:v>
                </c:pt>
                <c:pt idx="65">
                  <c:v>9.4059717552412323</c:v>
                </c:pt>
                <c:pt idx="66">
                  <c:v>9.3053279729455056</c:v>
                </c:pt>
                <c:pt idx="67">
                  <c:v>9.2345585750872718</c:v>
                </c:pt>
                <c:pt idx="68">
                  <c:v>9.1914151361165679</c:v>
                </c:pt>
                <c:pt idx="69">
                  <c:v>9.1739560762902581</c:v>
                </c:pt>
                <c:pt idx="70">
                  <c:v>9.1804571763245963</c:v>
                </c:pt>
                <c:pt idx="71">
                  <c:v>9.2092202010717781</c:v>
                </c:pt>
                <c:pt idx="72">
                  <c:v>9.2580413097047867</c:v>
                </c:pt>
                <c:pt idx="73">
                  <c:v>9.3246139672546153</c:v>
                </c:pt>
                <c:pt idx="74">
                  <c:v>9.4066954723131175</c:v>
                </c:pt>
                <c:pt idx="75">
                  <c:v>9.5020118108702238</c:v>
                </c:pt>
                <c:pt idx="76">
                  <c:v>9.6084718484982332</c:v>
                </c:pt>
                <c:pt idx="77">
                  <c:v>9.7247354243218656</c:v>
                </c:pt>
                <c:pt idx="78">
                  <c:v>9.849995053006495</c:v>
                </c:pt>
                <c:pt idx="79">
                  <c:v>9.9849416716428152</c:v>
                </c:pt>
                <c:pt idx="80">
                  <c:v>10.130693271244002</c:v>
                </c:pt>
                <c:pt idx="81">
                  <c:v>10.288437554479106</c:v>
                </c:pt>
                <c:pt idx="82">
                  <c:v>10.459471128140091</c:v>
                </c:pt>
                <c:pt idx="83">
                  <c:v>10.645169378381715</c:v>
                </c:pt>
                <c:pt idx="84">
                  <c:v>10.846727977545346</c:v>
                </c:pt>
                <c:pt idx="85">
                  <c:v>11.064228871672846</c:v>
                </c:pt>
                <c:pt idx="86">
                  <c:v>11.297432248671859</c:v>
                </c:pt>
                <c:pt idx="87">
                  <c:v>11.546102236999097</c:v>
                </c:pt>
                <c:pt idx="88">
                  <c:v>11.80995858165832</c:v>
                </c:pt>
                <c:pt idx="89">
                  <c:v>12.088689922830762</c:v>
                </c:pt>
                <c:pt idx="90">
                  <c:v>12.381935980524718</c:v>
                </c:pt>
                <c:pt idx="91">
                  <c:v>12.689277302352435</c:v>
                </c:pt>
                <c:pt idx="92">
                  <c:v>13.010215916563558</c:v>
                </c:pt>
                <c:pt idx="93">
                  <c:v>13.344191566797731</c:v>
                </c:pt>
                <c:pt idx="94">
                  <c:v>13.690791976205096</c:v>
                </c:pt>
                <c:pt idx="95">
                  <c:v>14.050679532224429</c:v>
                </c:pt>
                <c:pt idx="96">
                  <c:v>14.425005861627431</c:v>
                </c:pt>
                <c:pt idx="97">
                  <c:v>14.815916830314102</c:v>
                </c:pt>
                <c:pt idx="98">
                  <c:v>15.22594640546507</c:v>
                </c:pt>
                <c:pt idx="99">
                  <c:v>15.657880141955122</c:v>
                </c:pt>
                <c:pt idx="100">
                  <c:v>16.114773435945999</c:v>
                </c:pt>
                <c:pt idx="101">
                  <c:v>16.599996128614901</c:v>
                </c:pt>
                <c:pt idx="102">
                  <c:v>17.117059729312757</c:v>
                </c:pt>
                <c:pt idx="103">
                  <c:v>17.669043038145812</c:v>
                </c:pt>
                <c:pt idx="104">
                  <c:v>18.259128466250633</c:v>
                </c:pt>
                <c:pt idx="105">
                  <c:v>18.890801386612619</c:v>
                </c:pt>
                <c:pt idx="106">
                  <c:v>19.567940268246431</c:v>
                </c:pt>
                <c:pt idx="107">
                  <c:v>20.294782871586101</c:v>
                </c:pt>
                <c:pt idx="108">
                  <c:v>21.076026592194363</c:v>
                </c:pt>
                <c:pt idx="109">
                  <c:v>21.916871926171037</c:v>
                </c:pt>
                <c:pt idx="110">
                  <c:v>22.823102259185205</c:v>
                </c:pt>
                <c:pt idx="111">
                  <c:v>23.801110788448018</c:v>
                </c:pt>
                <c:pt idx="112">
                  <c:v>24.857891087152311</c:v>
                </c:pt>
                <c:pt idx="113">
                  <c:v>26.000617829060509</c:v>
                </c:pt>
                <c:pt idx="114">
                  <c:v>27.236831930482612</c:v>
                </c:pt>
                <c:pt idx="115">
                  <c:v>28.573760260850921</c:v>
                </c:pt>
                <c:pt idx="116">
                  <c:v>30.01902053190523</c:v>
                </c:pt>
                <c:pt idx="117">
                  <c:v>31.580891661191998</c:v>
                </c:pt>
                <c:pt idx="118">
                  <c:v>33.2683636056545</c:v>
                </c:pt>
                <c:pt idx="119">
                  <c:v>35.091579963508039</c:v>
                </c:pt>
                <c:pt idx="120">
                  <c:v>37.06357141889783</c:v>
                </c:pt>
                <c:pt idx="121">
                  <c:v>39.198539587075892</c:v>
                </c:pt>
                <c:pt idx="122">
                  <c:v>41.509682731343268</c:v>
                </c:pt>
                <c:pt idx="123">
                  <c:v>44.010595877754504</c:v>
                </c:pt>
                <c:pt idx="124">
                  <c:v>46.717170738869029</c:v>
                </c:pt>
                <c:pt idx="125">
                  <c:v>49.652105792777533</c:v>
                </c:pt>
                <c:pt idx="126">
                  <c:v>52.84239679914117</c:v>
                </c:pt>
                <c:pt idx="127">
                  <c:v>56.31877309188036</c:v>
                </c:pt>
                <c:pt idx="128">
                  <c:v>60.115995280780474</c:v>
                </c:pt>
                <c:pt idx="129">
                  <c:v>64.272781349340875</c:v>
                </c:pt>
                <c:pt idx="130">
                  <c:v>68.833072317890498</c:v>
                </c:pt>
                <c:pt idx="131">
                  <c:v>73.846876729222018</c:v>
                </c:pt>
                <c:pt idx="132">
                  <c:v>79.371160806605431</c:v>
                </c:pt>
                <c:pt idx="133">
                  <c:v>85.470935025940548</c:v>
                </c:pt>
                <c:pt idx="134">
                  <c:v>92.221038058926808</c:v>
                </c:pt>
                <c:pt idx="135">
                  <c:v>99.707353265700576</c:v>
                </c:pt>
                <c:pt idx="136">
                  <c:v>108.02773899099212</c:v>
                </c:pt>
                <c:pt idx="137">
                  <c:v>117.29014585143196</c:v>
                </c:pt>
                <c:pt idx="138">
                  <c:v>127.61711369768527</c:v>
                </c:pt>
                <c:pt idx="139">
                  <c:v>139.14902599401881</c:v>
                </c:pt>
                <c:pt idx="140">
                  <c:v>152.046521422366</c:v>
                </c:pt>
                <c:pt idx="141">
                  <c:v>166.49211001124104</c:v>
                </c:pt>
                <c:pt idx="142">
                  <c:v>182.68647255710118</c:v>
                </c:pt>
                <c:pt idx="143">
                  <c:v>200.82067557923233</c:v>
                </c:pt>
                <c:pt idx="144">
                  <c:v>221.09429670553084</c:v>
                </c:pt>
                <c:pt idx="145">
                  <c:v>243.73033301582151</c:v>
                </c:pt>
                <c:pt idx="146">
                  <c:v>268.97084675051872</c:v>
                </c:pt>
                <c:pt idx="147">
                  <c:v>297.0600937062033</c:v>
                </c:pt>
                <c:pt idx="148">
                  <c:v>328.18966556340376</c:v>
                </c:pt>
                <c:pt idx="149">
                  <c:v>362.51327087348591</c:v>
                </c:pt>
                <c:pt idx="150">
                  <c:v>400.16162194905576</c:v>
                </c:pt>
                <c:pt idx="151">
                  <c:v>441.28808985624227</c:v>
                </c:pt>
                <c:pt idx="152">
                  <c:v>485.98702948150998</c:v>
                </c:pt>
                <c:pt idx="153">
                  <c:v>534.10589599378898</c:v>
                </c:pt>
                <c:pt idx="154">
                  <c:v>585.29453589111813</c:v>
                </c:pt>
                <c:pt idx="155">
                  <c:v>639.01500592186767</c:v>
                </c:pt>
                <c:pt idx="156">
                  <c:v>694.51594192690527</c:v>
                </c:pt>
                <c:pt idx="157">
                  <c:v>750.84223809099672</c:v>
                </c:pt>
                <c:pt idx="158">
                  <c:v>806.93015827883391</c:v>
                </c:pt>
                <c:pt idx="159">
                  <c:v>861.71261853996907</c:v>
                </c:pt>
                <c:pt idx="160">
                  <c:v>914.65001455811557</c:v>
                </c:pt>
                <c:pt idx="161">
                  <c:v>965.4193948796609</c:v>
                </c:pt>
                <c:pt idx="162">
                  <c:v>1013.7941297651664</c:v>
                </c:pt>
                <c:pt idx="163">
                  <c:v>1059.6418403836076</c:v>
                </c:pt>
                <c:pt idx="164">
                  <c:v>1102.9059076359663</c:v>
                </c:pt>
                <c:pt idx="165">
                  <c:v>1143.535945274524</c:v>
                </c:pt>
                <c:pt idx="166">
                  <c:v>1181.531191092083</c:v>
                </c:pt>
                <c:pt idx="167">
                  <c:v>1216.9633455756498</c:v>
                </c:pt>
                <c:pt idx="168">
                  <c:v>1249.9936061239846</c:v>
                </c:pt>
                <c:pt idx="169">
                  <c:v>1280.939835546118</c:v>
                </c:pt>
                <c:pt idx="170">
                  <c:v>1310.2105906602521</c:v>
                </c:pt>
                <c:pt idx="171">
                  <c:v>1338.2760313180529</c:v>
                </c:pt>
                <c:pt idx="172">
                  <c:v>1365.6215362107832</c:v>
                </c:pt>
                <c:pt idx="173">
                  <c:v>1392.6055858957486</c:v>
                </c:pt>
                <c:pt idx="174">
                  <c:v>1419.5313542893787</c:v>
                </c:pt>
                <c:pt idx="175">
                  <c:v>1446.528467231667</c:v>
                </c:pt>
                <c:pt idx="176">
                  <c:v>1473.7192545772098</c:v>
                </c:pt>
                <c:pt idx="177">
                  <c:v>1501.3639167861043</c:v>
                </c:pt>
                <c:pt idx="178">
                  <c:v>1529.7763138461057</c:v>
                </c:pt>
                <c:pt idx="179">
                  <c:v>1559.293725497294</c:v>
                </c:pt>
                <c:pt idx="180">
                  <c:v>1590.1906201260156</c:v>
                </c:pt>
                <c:pt idx="181">
                  <c:v>1622.4159214962917</c:v>
                </c:pt>
                <c:pt idx="182">
                  <c:v>1655.8198458627839</c:v>
                </c:pt>
                <c:pt idx="183">
                  <c:v>1690.2430503506357</c:v>
                </c:pt>
                <c:pt idx="184">
                  <c:v>1725.5062690559614</c:v>
                </c:pt>
                <c:pt idx="185">
                  <c:v>1761.4160481178073</c:v>
                </c:pt>
                <c:pt idx="186">
                  <c:v>1797.7453964313343</c:v>
                </c:pt>
                <c:pt idx="187">
                  <c:v>1834.1806209559629</c:v>
                </c:pt>
                <c:pt idx="188">
                  <c:v>1870.3557656841906</c:v>
                </c:pt>
                <c:pt idx="189">
                  <c:v>1905.8198000583632</c:v>
                </c:pt>
                <c:pt idx="190">
                  <c:v>1940.0780791082182</c:v>
                </c:pt>
                <c:pt idx="191">
                  <c:v>1972.6099492265391</c:v>
                </c:pt>
                <c:pt idx="192">
                  <c:v>2002.8671289641359</c:v>
                </c:pt>
                <c:pt idx="193">
                  <c:v>2030.2870494162835</c:v>
                </c:pt>
                <c:pt idx="194">
                  <c:v>2054.3182749930397</c:v>
                </c:pt>
                <c:pt idx="195">
                  <c:v>2074.4080578573567</c:v>
                </c:pt>
                <c:pt idx="196">
                  <c:v>2090.048926807513</c:v>
                </c:pt>
                <c:pt idx="197">
                  <c:v>2100.8872172648444</c:v>
                </c:pt>
                <c:pt idx="198">
                  <c:v>2106.6909908181269</c:v>
                </c:pt>
                <c:pt idx="199">
                  <c:v>2107.4562991795956</c:v>
                </c:pt>
                <c:pt idx="200">
                  <c:v>2103.2738668757747</c:v>
                </c:pt>
                <c:pt idx="201">
                  <c:v>2094.2631253621867</c:v>
                </c:pt>
                <c:pt idx="202">
                  <c:v>2080.5525317097595</c:v>
                </c:pt>
                <c:pt idx="203">
                  <c:v>2062.1935073439713</c:v>
                </c:pt>
                <c:pt idx="204">
                  <c:v>2039.3320740837539</c:v>
                </c:pt>
                <c:pt idx="205">
                  <c:v>2012.4734012576316</c:v>
                </c:pt>
                <c:pt idx="206">
                  <c:v>1982.215361491187</c:v>
                </c:pt>
                <c:pt idx="207">
                  <c:v>1949.1359431178134</c:v>
                </c:pt>
                <c:pt idx="208">
                  <c:v>1913.7623864807974</c:v>
                </c:pt>
                <c:pt idx="209">
                  <c:v>1876.5929042788769</c:v>
                </c:pt>
                <c:pt idx="210">
                  <c:v>1838.1031319167914</c:v>
                </c:pt>
                <c:pt idx="211">
                  <c:v>1798.7425545990534</c:v>
                </c:pt>
                <c:pt idx="212">
                  <c:v>1758.9466374991093</c:v>
                </c:pt>
                <c:pt idx="213">
                  <c:v>1719.1694073677761</c:v>
                </c:pt>
                <c:pt idx="214">
                  <c:v>1679.8421988153814</c:v>
                </c:pt>
                <c:pt idx="215">
                  <c:v>1641.3588793932647</c:v>
                </c:pt>
                <c:pt idx="216">
                  <c:v>1604.0773542945867</c:v>
                </c:pt>
                <c:pt idx="217">
                  <c:v>1568.2523400353925</c:v>
                </c:pt>
                <c:pt idx="218">
                  <c:v>1533.8492677532706</c:v>
                </c:pt>
                <c:pt idx="219">
                  <c:v>1500.7666932223665</c:v>
                </c:pt>
                <c:pt idx="220">
                  <c:v>1468.9351597739096</c:v>
                </c:pt>
                <c:pt idx="221">
                  <c:v>1438.3748646469746</c:v>
                </c:pt>
                <c:pt idx="222">
                  <c:v>1409.1241405729502</c:v>
                </c:pt>
                <c:pt idx="223">
                  <c:v>1381.217688604183</c:v>
                </c:pt>
                <c:pt idx="224">
                  <c:v>1354.6984177748907</c:v>
                </c:pt>
                <c:pt idx="225">
                  <c:v>1329.6584571762548</c:v>
                </c:pt>
                <c:pt idx="226">
                  <c:v>1306.1944789305585</c:v>
                </c:pt>
                <c:pt idx="227">
                  <c:v>1284.3983486787904</c:v>
                </c:pt>
                <c:pt idx="228">
                  <c:v>1264.3533536413613</c:v>
                </c:pt>
                <c:pt idx="229">
                  <c:v>1246.122341029509</c:v>
                </c:pt>
                <c:pt idx="230">
                  <c:v>1229.6832252094518</c:v>
                </c:pt>
                <c:pt idx="231">
                  <c:v>1214.9994959648452</c:v>
                </c:pt>
                <c:pt idx="232">
                  <c:v>1202.015679635718</c:v>
                </c:pt>
                <c:pt idx="233">
                  <c:v>1190.5875517114971</c:v>
                </c:pt>
                <c:pt idx="234">
                  <c:v>1180.5504662740461</c:v>
                </c:pt>
                <c:pt idx="235">
                  <c:v>1171.7215089615927</c:v>
                </c:pt>
                <c:pt idx="236">
                  <c:v>1163.9182370502413</c:v>
                </c:pt>
                <c:pt idx="237">
                  <c:v>1156.9670000678911</c:v>
                </c:pt>
                <c:pt idx="238">
                  <c:v>1150.6895985891813</c:v>
                </c:pt>
                <c:pt idx="239">
                  <c:v>1144.8739089032495</c:v>
                </c:pt>
                <c:pt idx="240">
                  <c:v>1139.286597571542</c:v>
                </c:pt>
                <c:pt idx="241">
                  <c:v>1133.6283282481274</c:v>
                </c:pt>
                <c:pt idx="242">
                  <c:v>1127.5893174884648</c:v>
                </c:pt>
                <c:pt idx="243">
                  <c:v>1120.9086553071113</c:v>
                </c:pt>
                <c:pt idx="244">
                  <c:v>1113.5039804434739</c:v>
                </c:pt>
                <c:pt idx="245">
                  <c:v>1105.3403890838663</c:v>
                </c:pt>
                <c:pt idx="246">
                  <c:v>1096.4087260176714</c:v>
                </c:pt>
                <c:pt idx="247">
                  <c:v>1086.7097905708663</c:v>
                </c:pt>
                <c:pt idx="248">
                  <c:v>1076.2712445757772</c:v>
                </c:pt>
                <c:pt idx="249">
                  <c:v>1065.1257120198786</c:v>
                </c:pt>
                <c:pt idx="250">
                  <c:v>1053.3082597707414</c:v>
                </c:pt>
                <c:pt idx="251">
                  <c:v>1040.8525560059645</c:v>
                </c:pt>
                <c:pt idx="252">
                  <c:v>1027.7979753723771</c:v>
                </c:pt>
                <c:pt idx="253">
                  <c:v>1014.1933467996611</c:v>
                </c:pt>
                <c:pt idx="254">
                  <c:v>1000.0857566145553</c:v>
                </c:pt>
                <c:pt idx="255">
                  <c:v>985.50405688903425</c:v>
                </c:pt>
                <c:pt idx="256">
                  <c:v>970.47483954540269</c:v>
                </c:pt>
                <c:pt idx="257">
                  <c:v>955.02388172014275</c:v>
                </c:pt>
                <c:pt idx="258">
                  <c:v>939.17877867186621</c:v>
                </c:pt>
                <c:pt idx="259">
                  <c:v>922.96683617388192</c:v>
                </c:pt>
                <c:pt idx="260">
                  <c:v>906.41567485094492</c:v>
                </c:pt>
                <c:pt idx="261">
                  <c:v>889.55870083540117</c:v>
                </c:pt>
                <c:pt idx="262">
                  <c:v>872.45142548885121</c:v>
                </c:pt>
                <c:pt idx="263">
                  <c:v>855.23435650868669</c:v>
                </c:pt>
                <c:pt idx="264">
                  <c:v>838.06074030416357</c:v>
                </c:pt>
                <c:pt idx="265">
                  <c:v>821.07204120565541</c:v>
                </c:pt>
                <c:pt idx="266">
                  <c:v>804.39984866613929</c:v>
                </c:pt>
                <c:pt idx="267">
                  <c:v>788.16397566496607</c:v>
                </c:pt>
                <c:pt idx="268">
                  <c:v>772.49297335179995</c:v>
                </c:pt>
                <c:pt idx="269">
                  <c:v>757.57557112005122</c:v>
                </c:pt>
                <c:pt idx="270">
                  <c:v>743.59589721778536</c:v>
                </c:pt>
                <c:pt idx="271">
                  <c:v>730.69979886678777</c:v>
                </c:pt>
                <c:pt idx="272">
                  <c:v>718.9855670489801</c:v>
                </c:pt>
                <c:pt idx="273">
                  <c:v>708.41649773210645</c:v>
                </c:pt>
                <c:pt idx="274">
                  <c:v>698.93040586120821</c:v>
                </c:pt>
                <c:pt idx="275">
                  <c:v>690.45711510951617</c:v>
                </c:pt>
                <c:pt idx="276">
                  <c:v>682.88271172578959</c:v>
                </c:pt>
                <c:pt idx="277">
                  <c:v>676.07992533835761</c:v>
                </c:pt>
                <c:pt idx="278">
                  <c:v>669.90467050053144</c:v>
                </c:pt>
                <c:pt idx="279">
                  <c:v>664.20418373926896</c:v>
                </c:pt>
                <c:pt idx="280">
                  <c:v>658.80057316370221</c:v>
                </c:pt>
                <c:pt idx="281">
                  <c:v>653.51339641450932</c:v>
                </c:pt>
                <c:pt idx="282">
                  <c:v>648.17070174599939</c:v>
                </c:pt>
                <c:pt idx="283">
                  <c:v>642.61105952369564</c:v>
                </c:pt>
                <c:pt idx="284">
                  <c:v>636.681043531966</c:v>
                </c:pt>
                <c:pt idx="285">
                  <c:v>630.24370805608487</c:v>
                </c:pt>
                <c:pt idx="286">
                  <c:v>623.20716072131017</c:v>
                </c:pt>
                <c:pt idx="287">
                  <c:v>615.50339323430899</c:v>
                </c:pt>
                <c:pt idx="288">
                  <c:v>607.10573862376896</c:v>
                </c:pt>
                <c:pt idx="289">
                  <c:v>597.99972054359284</c:v>
                </c:pt>
                <c:pt idx="290">
                  <c:v>588.17595625086472</c:v>
                </c:pt>
                <c:pt idx="291">
                  <c:v>577.62765285159799</c:v>
                </c:pt>
                <c:pt idx="292">
                  <c:v>566.33779413406671</c:v>
                </c:pt>
                <c:pt idx="293">
                  <c:v>554.33027769079797</c:v>
                </c:pt>
                <c:pt idx="294">
                  <c:v>541.77199117330531</c:v>
                </c:pt>
                <c:pt idx="295">
                  <c:v>528.83945300479979</c:v>
                </c:pt>
                <c:pt idx="296">
                  <c:v>515.63807971588267</c:v>
                </c:pt>
                <c:pt idx="297">
                  <c:v>502.25179333001768</c:v>
                </c:pt>
                <c:pt idx="298">
                  <c:v>488.75986111613844</c:v>
                </c:pt>
                <c:pt idx="299">
                  <c:v>475.23523680972022</c:v>
                </c:pt>
                <c:pt idx="300">
                  <c:v>461.74579090639986</c:v>
                </c:pt>
                <c:pt idx="301">
                  <c:v>448.35323592703878</c:v>
                </c:pt>
                <c:pt idx="302">
                  <c:v>435.11290616577065</c:v>
                </c:pt>
                <c:pt idx="303">
                  <c:v>422.07454095229991</c:v>
                </c:pt>
                <c:pt idx="304">
                  <c:v>409.28273504642033</c:v>
                </c:pt>
                <c:pt idx="305">
                  <c:v>396.77601290418784</c:v>
                </c:pt>
                <c:pt idx="306">
                  <c:v>384.58028593467048</c:v>
                </c:pt>
                <c:pt idx="307">
                  <c:v>372.68656448848299</c:v>
                </c:pt>
                <c:pt idx="308">
                  <c:v>361.08332818982086</c:v>
                </c:pt>
                <c:pt idx="309">
                  <c:v>349.7770930909615</c:v>
                </c:pt>
                <c:pt idx="310">
                  <c:v>338.77509292539429</c:v>
                </c:pt>
                <c:pt idx="311">
                  <c:v>328.07207753962336</c:v>
                </c:pt>
                <c:pt idx="312">
                  <c:v>317.66074291536944</c:v>
                </c:pt>
                <c:pt idx="313">
                  <c:v>307.53333728603883</c:v>
                </c:pt>
                <c:pt idx="314">
                  <c:v>297.68278857237954</c:v>
                </c:pt>
                <c:pt idx="315">
                  <c:v>288.10222656127047</c:v>
                </c:pt>
                <c:pt idx="316">
                  <c:v>278.78458859402241</c:v>
                </c:pt>
                <c:pt idx="317">
                  <c:v>269.73220987298407</c:v>
                </c:pt>
                <c:pt idx="318">
                  <c:v>260.97847305007252</c:v>
                </c:pt>
                <c:pt idx="319">
                  <c:v>252.55993775903477</c:v>
                </c:pt>
                <c:pt idx="320">
                  <c:v>244.50734599002837</c:v>
                </c:pt>
                <c:pt idx="321">
                  <c:v>236.84953019069178</c:v>
                </c:pt>
                <c:pt idx="322">
                  <c:v>229.62103508406403</c:v>
                </c:pt>
                <c:pt idx="323">
                  <c:v>222.84333469995269</c:v>
                </c:pt>
                <c:pt idx="324">
                  <c:v>216.49351502019019</c:v>
                </c:pt>
                <c:pt idx="325">
                  <c:v>210.54123412679317</c:v>
                </c:pt>
                <c:pt idx="326">
                  <c:v>204.95778794125971</c:v>
                </c:pt>
                <c:pt idx="327">
                  <c:v>199.71723109677825</c:v>
                </c:pt>
                <c:pt idx="328">
                  <c:v>194.79569717726437</c:v>
                </c:pt>
                <c:pt idx="329">
                  <c:v>190.17133614202891</c:v>
                </c:pt>
                <c:pt idx="330">
                  <c:v>185.82348040265498</c:v>
                </c:pt>
                <c:pt idx="331">
                  <c:v>181.73367959477449</c:v>
                </c:pt>
                <c:pt idx="332">
                  <c:v>177.88450045035958</c:v>
                </c:pt>
                <c:pt idx="333">
                  <c:v>174.25968135678582</c:v>
                </c:pt>
                <c:pt idx="334">
                  <c:v>170.84461918037536</c:v>
                </c:pt>
                <c:pt idx="335">
                  <c:v>167.62528792718319</c:v>
                </c:pt>
                <c:pt idx="336">
                  <c:v>164.58065962467938</c:v>
                </c:pt>
                <c:pt idx="337">
                  <c:v>161.65854974002983</c:v>
                </c:pt>
                <c:pt idx="338">
                  <c:v>158.81077614384532</c:v>
                </c:pt>
                <c:pt idx="339">
                  <c:v>156.02647066502269</c:v>
                </c:pt>
                <c:pt idx="340">
                  <c:v>153.30351863426054</c:v>
                </c:pt>
                <c:pt idx="341">
                  <c:v>150.639990097268</c:v>
                </c:pt>
                <c:pt idx="342">
                  <c:v>148.03392227272482</c:v>
                </c:pt>
                <c:pt idx="343">
                  <c:v>145.48362816566535</c:v>
                </c:pt>
                <c:pt idx="344">
                  <c:v>142.98718070710015</c:v>
                </c:pt>
                <c:pt idx="345">
                  <c:v>140.5429231156952</c:v>
                </c:pt>
                <c:pt idx="346">
                  <c:v>138.1492576909539</c:v>
                </c:pt>
                <c:pt idx="347">
                  <c:v>135.80464354254582</c:v>
                </c:pt>
                <c:pt idx="348">
                  <c:v>133.50750187911112</c:v>
                </c:pt>
                <c:pt idx="349">
                  <c:v>131.25631271412647</c:v>
                </c:pt>
                <c:pt idx="350">
                  <c:v>129.04979147223685</c:v>
                </c:pt>
                <c:pt idx="351">
                  <c:v>126.88652000062713</c:v>
                </c:pt>
                <c:pt idx="352">
                  <c:v>124.76418144265779</c:v>
                </c:pt>
                <c:pt idx="353">
                  <c:v>122.67657639985255</c:v>
                </c:pt>
                <c:pt idx="354">
                  <c:v>120.62139373649354</c:v>
                </c:pt>
                <c:pt idx="355">
                  <c:v>118.60072345411808</c:v>
                </c:pt>
                <c:pt idx="356">
                  <c:v>116.61382295642021</c:v>
                </c:pt>
                <c:pt idx="357">
                  <c:v>114.66020871088654</c:v>
                </c:pt>
                <c:pt idx="358">
                  <c:v>112.7393230778243</c:v>
                </c:pt>
                <c:pt idx="359">
                  <c:v>110.85061775959666</c:v>
                </c:pt>
                <c:pt idx="360">
                  <c:v>108.99355364411623</c:v>
                </c:pt>
                <c:pt idx="361">
                  <c:v>107.16760065096157</c:v>
                </c:pt>
                <c:pt idx="362">
                  <c:v>105.37231061856525</c:v>
                </c:pt>
                <c:pt idx="363">
                  <c:v>103.60702377786063</c:v>
                </c:pt>
                <c:pt idx="364">
                  <c:v>101.87131052827952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954-44C9-BC20-1233511B5B0E}"/>
            </c:ext>
          </c:extLst>
        </c:ser>
        <c:ser>
          <c:idx val="14"/>
          <c:order val="14"/>
          <c:tx>
            <c:strRef>
              <c:f>'Biomass plankton spline'!$Q$1</c:f>
              <c:strCache>
                <c:ptCount val="1"/>
                <c:pt idx="0">
                  <c:v>Rot2</c:v>
                </c:pt>
              </c:strCache>
            </c:strRef>
          </c:tx>
          <c:spPr>
            <a:solidFill>
              <a:srgbClr val="4BACC6">
                <a:lumMod val="75000"/>
              </a:srgbClr>
            </a:solidFill>
            <a:ln>
              <a:solidFill>
                <a:prstClr val="black"/>
              </a:solidFill>
            </a:ln>
          </c:spPr>
          <c:cat>
            <c:numRef>
              <c:f>'Biomass plankton spline'!$B$2:$B$366</c:f>
              <c:numCache>
                <c:formatCode>m/d;@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'Biomass plankton spline'!$Q$2:$Q$366</c:f>
              <c:numCache>
                <c:formatCode>0.00</c:formatCode>
                <c:ptCount val="365"/>
                <c:pt idx="0">
                  <c:v>33.185451554368527</c:v>
                </c:pt>
                <c:pt idx="1">
                  <c:v>32.84507147671799</c:v>
                </c:pt>
                <c:pt idx="2">
                  <c:v>32.507754522409719</c:v>
                </c:pt>
                <c:pt idx="3">
                  <c:v>32.171671745760577</c:v>
                </c:pt>
                <c:pt idx="4">
                  <c:v>31.834848644922651</c:v>
                </c:pt>
                <c:pt idx="5">
                  <c:v>31.495438666132159</c:v>
                </c:pt>
                <c:pt idx="6">
                  <c:v>31.15163542599883</c:v>
                </c:pt>
                <c:pt idx="7">
                  <c:v>30.801762494363459</c:v>
                </c:pt>
                <c:pt idx="8">
                  <c:v>30.444970290769877</c:v>
                </c:pt>
                <c:pt idx="9">
                  <c:v>30.083551736373398</c:v>
                </c:pt>
                <c:pt idx="10">
                  <c:v>29.72044886893601</c:v>
                </c:pt>
                <c:pt idx="11">
                  <c:v>29.357434627634937</c:v>
                </c:pt>
                <c:pt idx="12">
                  <c:v>28.992161662823001</c:v>
                </c:pt>
                <c:pt idx="13">
                  <c:v>28.621393308153252</c:v>
                </c:pt>
                <c:pt idx="14">
                  <c:v>28.242913155379362</c:v>
                </c:pt>
                <c:pt idx="15">
                  <c:v>27.857926978059432</c:v>
                </c:pt>
                <c:pt idx="16">
                  <c:v>27.468381482736163</c:v>
                </c:pt>
                <c:pt idx="17">
                  <c:v>27.076174223079423</c:v>
                </c:pt>
                <c:pt idx="18">
                  <c:v>26.683092950404472</c:v>
                </c:pt>
                <c:pt idx="19">
                  <c:v>26.290833947880127</c:v>
                </c:pt>
                <c:pt idx="20">
                  <c:v>25.901001898818794</c:v>
                </c:pt>
                <c:pt idx="21">
                  <c:v>25.515128458102236</c:v>
                </c:pt>
                <c:pt idx="22">
                  <c:v>25.134515946127856</c:v>
                </c:pt>
                <c:pt idx="23">
                  <c:v>24.760095947196923</c:v>
                </c:pt>
                <c:pt idx="24">
                  <c:v>24.392538495852023</c:v>
                </c:pt>
                <c:pt idx="25">
                  <c:v>24.03258614455908</c:v>
                </c:pt>
                <c:pt idx="26">
                  <c:v>23.680834228258352</c:v>
                </c:pt>
                <c:pt idx="27">
                  <c:v>23.337158401620322</c:v>
                </c:pt>
                <c:pt idx="28">
                  <c:v>22.998486223784305</c:v>
                </c:pt>
                <c:pt idx="29">
                  <c:v>22.66119443220348</c:v>
                </c:pt>
                <c:pt idx="30">
                  <c:v>22.321854714154185</c:v>
                </c:pt>
                <c:pt idx="31">
                  <c:v>21.977280940566779</c:v>
                </c:pt>
                <c:pt idx="32">
                  <c:v>21.626240736021082</c:v>
                </c:pt>
                <c:pt idx="33">
                  <c:v>21.274495273441744</c:v>
                </c:pt>
                <c:pt idx="34">
                  <c:v>20.928586916315158</c:v>
                </c:pt>
                <c:pt idx="35">
                  <c:v>20.592199062519086</c:v>
                </c:pt>
                <c:pt idx="36">
                  <c:v>20.268227184875467</c:v>
                </c:pt>
                <c:pt idx="37">
                  <c:v>19.959366141781913</c:v>
                </c:pt>
                <c:pt idx="38">
                  <c:v>19.668145119729754</c:v>
                </c:pt>
                <c:pt idx="39">
                  <c:v>19.396951156118813</c:v>
                </c:pt>
                <c:pt idx="40">
                  <c:v>19.148055663686375</c:v>
                </c:pt>
                <c:pt idx="41">
                  <c:v>18.923630614439499</c:v>
                </c:pt>
                <c:pt idx="42">
                  <c:v>18.725417758141329</c:v>
                </c:pt>
                <c:pt idx="43">
                  <c:v>18.553468329358715</c:v>
                </c:pt>
                <c:pt idx="44">
                  <c:v>18.407528116016181</c:v>
                </c:pt>
                <c:pt idx="45">
                  <c:v>18.287449812882464</c:v>
                </c:pt>
                <c:pt idx="46">
                  <c:v>18.193156926494233</c:v>
                </c:pt>
                <c:pt idx="47">
                  <c:v>18.12468478954078</c:v>
                </c:pt>
                <c:pt idx="48">
                  <c:v>18.082171033107528</c:v>
                </c:pt>
                <c:pt idx="49">
                  <c:v>18.065859639705696</c:v>
                </c:pt>
                <c:pt idx="50">
                  <c:v>18.07506587488562</c:v>
                </c:pt>
                <c:pt idx="51">
                  <c:v>18.105134634529058</c:v>
                </c:pt>
                <c:pt idx="52">
                  <c:v>18.150432236190042</c:v>
                </c:pt>
                <c:pt idx="53">
                  <c:v>18.2052923071093</c:v>
                </c:pt>
                <c:pt idx="54">
                  <c:v>18.264216993057573</c:v>
                </c:pt>
                <c:pt idx="55">
                  <c:v>18.322329066236804</c:v>
                </c:pt>
                <c:pt idx="56">
                  <c:v>18.374855506158504</c:v>
                </c:pt>
                <c:pt idx="57">
                  <c:v>18.416997822665813</c:v>
                </c:pt>
                <c:pt idx="58">
                  <c:v>18.444183255792705</c:v>
                </c:pt>
                <c:pt idx="59">
                  <c:v>18.452840416127898</c:v>
                </c:pt>
                <c:pt idx="60">
                  <c:v>18.43973477463468</c:v>
                </c:pt>
                <c:pt idx="61">
                  <c:v>18.401672608611207</c:v>
                </c:pt>
                <c:pt idx="62">
                  <c:v>18.335630866436148</c:v>
                </c:pt>
                <c:pt idx="63">
                  <c:v>18.239547077696582</c:v>
                </c:pt>
                <c:pt idx="64">
                  <c:v>18.114913352794829</c:v>
                </c:pt>
                <c:pt idx="65">
                  <c:v>17.964190236555133</c:v>
                </c:pt>
                <c:pt idx="66">
                  <c:v>17.79014050723427</c:v>
                </c:pt>
                <c:pt idx="67">
                  <c:v>17.596602508012015</c:v>
                </c:pt>
                <c:pt idx="68">
                  <c:v>17.387625225894098</c:v>
                </c:pt>
                <c:pt idx="69">
                  <c:v>17.167118520751323</c:v>
                </c:pt>
                <c:pt idx="70">
                  <c:v>16.938873171261896</c:v>
                </c:pt>
                <c:pt idx="71">
                  <c:v>16.706122304920907</c:v>
                </c:pt>
                <c:pt idx="72">
                  <c:v>16.470437815112572</c:v>
                </c:pt>
                <c:pt idx="73">
                  <c:v>16.232935391491701</c:v>
                </c:pt>
                <c:pt idx="74">
                  <c:v>15.994710775157538</c:v>
                </c:pt>
                <c:pt idx="75">
                  <c:v>15.756759950587982</c:v>
                </c:pt>
                <c:pt idx="76">
                  <c:v>15.520434051062887</c:v>
                </c:pt>
                <c:pt idx="77">
                  <c:v>15.2884792142001</c:v>
                </c:pt>
                <c:pt idx="78">
                  <c:v>15.063853819241199</c:v>
                </c:pt>
                <c:pt idx="79">
                  <c:v>14.849248346089801</c:v>
                </c:pt>
                <c:pt idx="80">
                  <c:v>14.64718988546038</c:v>
                </c:pt>
                <c:pt idx="81">
                  <c:v>14.460083719826839</c:v>
                </c:pt>
                <c:pt idx="82">
                  <c:v>14.290207895913428</c:v>
                </c:pt>
                <c:pt idx="83">
                  <c:v>14.139782269874823</c:v>
                </c:pt>
                <c:pt idx="84">
                  <c:v>14.01077640895185</c:v>
                </c:pt>
                <c:pt idx="85">
                  <c:v>13.904288336797203</c:v>
                </c:pt>
                <c:pt idx="86">
                  <c:v>13.821315197978167</c:v>
                </c:pt>
                <c:pt idx="87">
                  <c:v>13.762903918355828</c:v>
                </c:pt>
                <c:pt idx="88">
                  <c:v>13.730202517811282</c:v>
                </c:pt>
                <c:pt idx="89">
                  <c:v>13.724483961266879</c:v>
                </c:pt>
                <c:pt idx="90">
                  <c:v>13.747191438956479</c:v>
                </c:pt>
                <c:pt idx="91">
                  <c:v>13.79992001514149</c:v>
                </c:pt>
                <c:pt idx="92">
                  <c:v>13.884496924739054</c:v>
                </c:pt>
                <c:pt idx="93">
                  <c:v>14.002999632364732</c:v>
                </c:pt>
                <c:pt idx="94">
                  <c:v>14.158239694443097</c:v>
                </c:pt>
                <c:pt idx="95">
                  <c:v>14.355264422778008</c:v>
                </c:pt>
                <c:pt idx="96">
                  <c:v>14.599448837584607</c:v>
                </c:pt>
                <c:pt idx="97">
                  <c:v>14.894099546420474</c:v>
                </c:pt>
                <c:pt idx="98">
                  <c:v>15.242398141571977</c:v>
                </c:pt>
                <c:pt idx="99">
                  <c:v>15.64813698706881</c:v>
                </c:pt>
                <c:pt idx="100">
                  <c:v>16.115756417985132</c:v>
                </c:pt>
                <c:pt idx="101">
                  <c:v>16.650470042310186</c:v>
                </c:pt>
                <c:pt idx="102">
                  <c:v>17.258162956001293</c:v>
                </c:pt>
                <c:pt idx="103">
                  <c:v>17.944912706121396</c:v>
                </c:pt>
                <c:pt idx="104">
                  <c:v>18.717566824749792</c:v>
                </c:pt>
                <c:pt idx="105">
                  <c:v>19.583951701237829</c:v>
                </c:pt>
                <c:pt idx="106">
                  <c:v>20.553098501152991</c:v>
                </c:pt>
                <c:pt idx="107">
                  <c:v>21.635236707226401</c:v>
                </c:pt>
                <c:pt idx="108">
                  <c:v>22.842125545149987</c:v>
                </c:pt>
                <c:pt idx="109">
                  <c:v>24.187084954485542</c:v>
                </c:pt>
                <c:pt idx="110">
                  <c:v>25.685317463524562</c:v>
                </c:pt>
                <c:pt idx="111">
                  <c:v>27.354172351550208</c:v>
                </c:pt>
                <c:pt idx="112">
                  <c:v>29.213311494758965</c:v>
                </c:pt>
                <c:pt idx="113">
                  <c:v>31.28497400119922</c:v>
                </c:pt>
                <c:pt idx="114">
                  <c:v>33.594077290257793</c:v>
                </c:pt>
                <c:pt idx="115">
                  <c:v>36.16704942641806</c:v>
                </c:pt>
                <c:pt idx="116">
                  <c:v>39.033123248165857</c:v>
                </c:pt>
                <c:pt idx="117">
                  <c:v>42.224955573503685</c:v>
                </c:pt>
                <c:pt idx="118">
                  <c:v>45.77912553718734</c:v>
                </c:pt>
                <c:pt idx="119">
                  <c:v>49.73273955990318</c:v>
                </c:pt>
                <c:pt idx="120">
                  <c:v>54.110549985831945</c:v>
                </c:pt>
                <c:pt idx="121">
                  <c:v>58.933171415109307</c:v>
                </c:pt>
                <c:pt idx="122">
                  <c:v>64.227489459406797</c:v>
                </c:pt>
                <c:pt idx="123">
                  <c:v>70.020963086874445</c:v>
                </c:pt>
                <c:pt idx="124">
                  <c:v>76.339985107600327</c:v>
                </c:pt>
                <c:pt idx="125">
                  <c:v>83.213517568714067</c:v>
                </c:pt>
                <c:pt idx="126">
                  <c:v>90.669724739438365</c:v>
                </c:pt>
                <c:pt idx="127">
                  <c:v>98.733926703456703</c:v>
                </c:pt>
                <c:pt idx="128">
                  <c:v>107.42887452500518</c:v>
                </c:pt>
                <c:pt idx="129">
                  <c:v>116.7790767352416</c:v>
                </c:pt>
                <c:pt idx="130">
                  <c:v>126.80703717103408</c:v>
                </c:pt>
                <c:pt idx="131">
                  <c:v>137.53385667415407</c:v>
                </c:pt>
                <c:pt idx="132">
                  <c:v>148.98961871589916</c:v>
                </c:pt>
                <c:pt idx="133">
                  <c:v>161.20682341395403</c:v>
                </c:pt>
                <c:pt idx="134">
                  <c:v>174.21789385595289</c:v>
                </c:pt>
                <c:pt idx="135">
                  <c:v>188.05540995184981</c:v>
                </c:pt>
                <c:pt idx="136">
                  <c:v>202.75588793407209</c:v>
                </c:pt>
                <c:pt idx="137">
                  <c:v>218.37849765513135</c:v>
                </c:pt>
                <c:pt idx="138">
                  <c:v>234.99544783964728</c:v>
                </c:pt>
                <c:pt idx="139">
                  <c:v>252.68934113201166</c:v>
                </c:pt>
                <c:pt idx="140">
                  <c:v>271.54773133726229</c:v>
                </c:pt>
                <c:pt idx="141">
                  <c:v>291.64287125958754</c:v>
                </c:pt>
                <c:pt idx="142">
                  <c:v>313.02042765165709</c:v>
                </c:pt>
                <c:pt idx="143">
                  <c:v>335.61863210310537</c:v>
                </c:pt>
                <c:pt idx="144">
                  <c:v>359.31939509088681</c:v>
                </c:pt>
                <c:pt idx="145">
                  <c:v>383.98549389785649</c:v>
                </c:pt>
                <c:pt idx="146">
                  <c:v>409.44305308012389</c:v>
                </c:pt>
                <c:pt idx="147">
                  <c:v>435.46561627019395</c:v>
                </c:pt>
                <c:pt idx="148">
                  <c:v>461.74515079125695</c:v>
                </c:pt>
                <c:pt idx="149">
                  <c:v>487.90653616137132</c:v>
                </c:pt>
                <c:pt idx="150">
                  <c:v>513.52439384658783</c:v>
                </c:pt>
                <c:pt idx="151">
                  <c:v>538.15128881788405</c:v>
                </c:pt>
                <c:pt idx="152">
                  <c:v>561.31585492210115</c:v>
                </c:pt>
                <c:pt idx="153">
                  <c:v>582.54997144729123</c:v>
                </c:pt>
                <c:pt idx="154">
                  <c:v>601.38288498907036</c:v>
                </c:pt>
                <c:pt idx="155">
                  <c:v>617.3492162053119</c:v>
                </c:pt>
                <c:pt idx="156">
                  <c:v>630.00173870388744</c:v>
                </c:pt>
                <c:pt idx="157">
                  <c:v>638.95742742762081</c:v>
                </c:pt>
                <c:pt idx="158">
                  <c:v>644.00005440802579</c:v>
                </c:pt>
                <c:pt idx="159">
                  <c:v>645.06243759541985</c:v>
                </c:pt>
                <c:pt idx="160">
                  <c:v>642.35543697757248</c:v>
                </c:pt>
                <c:pt idx="161">
                  <c:v>636.20548508921843</c:v>
                </c:pt>
                <c:pt idx="162">
                  <c:v>626.98799080854724</c:v>
                </c:pt>
                <c:pt idx="163">
                  <c:v>615.10803014027829</c:v>
                </c:pt>
                <c:pt idx="164">
                  <c:v>600.97701317862459</c:v>
                </c:pt>
                <c:pt idx="165">
                  <c:v>584.97290795406252</c:v>
                </c:pt>
                <c:pt idx="166">
                  <c:v>567.46122293818007</c:v>
                </c:pt>
                <c:pt idx="167">
                  <c:v>548.79441908352987</c:v>
                </c:pt>
                <c:pt idx="168">
                  <c:v>529.33454543707819</c:v>
                </c:pt>
                <c:pt idx="169">
                  <c:v>509.52460296838427</c:v>
                </c:pt>
                <c:pt idx="170">
                  <c:v>489.78405592744377</c:v>
                </c:pt>
                <c:pt idx="171">
                  <c:v>470.47850465310842</c:v>
                </c:pt>
                <c:pt idx="172">
                  <c:v>451.90884993233476</c:v>
                </c:pt>
                <c:pt idx="173">
                  <c:v>434.28912000139769</c:v>
                </c:pt>
                <c:pt idx="174">
                  <c:v>417.77576660365111</c:v>
                </c:pt>
                <c:pt idx="175">
                  <c:v>402.45397652655123</c:v>
                </c:pt>
                <c:pt idx="176">
                  <c:v>388.37808879217249</c:v>
                </c:pt>
                <c:pt idx="177">
                  <c:v>375.58197074639162</c:v>
                </c:pt>
                <c:pt idx="178">
                  <c:v>364.0901750375437</c:v>
                </c:pt>
                <c:pt idx="179">
                  <c:v>353.92405257445967</c:v>
                </c:pt>
                <c:pt idx="180">
                  <c:v>345.08429330236589</c:v>
                </c:pt>
                <c:pt idx="181">
                  <c:v>337.49352188842465</c:v>
                </c:pt>
                <c:pt idx="182">
                  <c:v>331.06759592315592</c:v>
                </c:pt>
                <c:pt idx="183">
                  <c:v>325.73501480688543</c:v>
                </c:pt>
                <c:pt idx="184">
                  <c:v>321.43561991106321</c:v>
                </c:pt>
                <c:pt idx="185">
                  <c:v>318.11972088316423</c:v>
                </c:pt>
                <c:pt idx="186">
                  <c:v>315.73841724762138</c:v>
                </c:pt>
                <c:pt idx="187">
                  <c:v>314.21429358708929</c:v>
                </c:pt>
                <c:pt idx="188">
                  <c:v>313.46857263011123</c:v>
                </c:pt>
                <c:pt idx="189">
                  <c:v>313.42446792211126</c:v>
                </c:pt>
                <c:pt idx="190">
                  <c:v>314.00897835845052</c:v>
                </c:pt>
                <c:pt idx="191">
                  <c:v>315.15309046902092</c:v>
                </c:pt>
                <c:pt idx="192">
                  <c:v>316.7893445794582</c:v>
                </c:pt>
                <c:pt idx="193">
                  <c:v>318.85285745693972</c:v>
                </c:pt>
                <c:pt idx="194">
                  <c:v>321.28281393862375</c:v>
                </c:pt>
                <c:pt idx="195">
                  <c:v>324.01819081741638</c:v>
                </c:pt>
                <c:pt idx="196">
                  <c:v>327.00434610476668</c:v>
                </c:pt>
                <c:pt idx="197">
                  <c:v>330.21503527957339</c:v>
                </c:pt>
                <c:pt idx="198">
                  <c:v>333.62740730113973</c:v>
                </c:pt>
                <c:pt idx="199">
                  <c:v>337.205673578252</c:v>
                </c:pt>
                <c:pt idx="200">
                  <c:v>340.91021058780871</c:v>
                </c:pt>
                <c:pt idx="201">
                  <c:v>344.69916650606268</c:v>
                </c:pt>
                <c:pt idx="202">
                  <c:v>348.52950902023457</c:v>
                </c:pt>
                <c:pt idx="203">
                  <c:v>352.3594264805738</c:v>
                </c:pt>
                <c:pt idx="204">
                  <c:v>356.14649946507291</c:v>
                </c:pt>
                <c:pt idx="205">
                  <c:v>359.85078616937324</c:v>
                </c:pt>
                <c:pt idx="206">
                  <c:v>363.43158598481517</c:v>
                </c:pt>
                <c:pt idx="207">
                  <c:v>366.8483535505905</c:v>
                </c:pt>
                <c:pt idx="208">
                  <c:v>370.06169497106043</c:v>
                </c:pt>
                <c:pt idx="209">
                  <c:v>373.03236586334549</c:v>
                </c:pt>
                <c:pt idx="210">
                  <c:v>375.72101461159872</c:v>
                </c:pt>
                <c:pt idx="211">
                  <c:v>378.08714810267497</c:v>
                </c:pt>
                <c:pt idx="212">
                  <c:v>380.09704525547153</c:v>
                </c:pt>
                <c:pt idx="213">
                  <c:v>381.74117624153797</c:v>
                </c:pt>
                <c:pt idx="214">
                  <c:v>383.0173672814376</c:v>
                </c:pt>
                <c:pt idx="215">
                  <c:v>383.9253467965209</c:v>
                </c:pt>
                <c:pt idx="216">
                  <c:v>384.46461163290621</c:v>
                </c:pt>
                <c:pt idx="217">
                  <c:v>384.63733630435758</c:v>
                </c:pt>
                <c:pt idx="218">
                  <c:v>384.4491554910245</c:v>
                </c:pt>
                <c:pt idx="219">
                  <c:v>383.90778349133359</c:v>
                </c:pt>
                <c:pt idx="220">
                  <c:v>383.02320804895282</c:v>
                </c:pt>
                <c:pt idx="221">
                  <c:v>381.81236103635285</c:v>
                </c:pt>
                <c:pt idx="222">
                  <c:v>380.29495762263258</c:v>
                </c:pt>
                <c:pt idx="223">
                  <c:v>378.49095144629547</c:v>
                </c:pt>
                <c:pt idx="224">
                  <c:v>376.41622371209951</c:v>
                </c:pt>
                <c:pt idx="225">
                  <c:v>374.06832560050725</c:v>
                </c:pt>
                <c:pt idx="226">
                  <c:v>371.44144802599016</c:v>
                </c:pt>
                <c:pt idx="227">
                  <c:v>368.53019011731976</c:v>
                </c:pt>
                <c:pt idx="228">
                  <c:v>365.33065360511978</c:v>
                </c:pt>
                <c:pt idx="229">
                  <c:v>361.8377199441835</c:v>
                </c:pt>
                <c:pt idx="230">
                  <c:v>358.03876825385635</c:v>
                </c:pt>
                <c:pt idx="231">
                  <c:v>353.92135404869674</c:v>
                </c:pt>
                <c:pt idx="232">
                  <c:v>349.48288622785401</c:v>
                </c:pt>
                <c:pt idx="233">
                  <c:v>344.75508001819094</c:v>
                </c:pt>
                <c:pt idx="234">
                  <c:v>339.77337603128382</c:v>
                </c:pt>
                <c:pt idx="235">
                  <c:v>334.55578947346419</c:v>
                </c:pt>
                <c:pt idx="236">
                  <c:v>329.11569096406623</c:v>
                </c:pt>
                <c:pt idx="237">
                  <c:v>323.4672855962973</c:v>
                </c:pt>
                <c:pt idx="238">
                  <c:v>317.62133212928353</c:v>
                </c:pt>
                <c:pt idx="239">
                  <c:v>311.57571926481677</c:v>
                </c:pt>
                <c:pt idx="240">
                  <c:v>305.32776989912026</c:v>
                </c:pt>
                <c:pt idx="241">
                  <c:v>298.88734420325943</c:v>
                </c:pt>
                <c:pt idx="242">
                  <c:v>292.26677052087126</c:v>
                </c:pt>
                <c:pt idx="243">
                  <c:v>285.48378598305834</c:v>
                </c:pt>
                <c:pt idx="244">
                  <c:v>278.57519646281924</c:v>
                </c:pt>
                <c:pt idx="245">
                  <c:v>271.57822510148713</c:v>
                </c:pt>
                <c:pt idx="246">
                  <c:v>264.51725039364027</c:v>
                </c:pt>
                <c:pt idx="247">
                  <c:v>257.41423026550365</c:v>
                </c:pt>
                <c:pt idx="248">
                  <c:v>250.29592623770898</c:v>
                </c:pt>
                <c:pt idx="249">
                  <c:v>243.18829815988178</c:v>
                </c:pt>
                <c:pt idx="250">
                  <c:v>236.11550959460817</c:v>
                </c:pt>
                <c:pt idx="251">
                  <c:v>229.09973823144895</c:v>
                </c:pt>
                <c:pt idx="252">
                  <c:v>222.15995810804455</c:v>
                </c:pt>
                <c:pt idx="253">
                  <c:v>215.30843053439631</c:v>
                </c:pt>
                <c:pt idx="254">
                  <c:v>208.55137299566127</c:v>
                </c:pt>
                <c:pt idx="255">
                  <c:v>201.87815548416481</c:v>
                </c:pt>
                <c:pt idx="256">
                  <c:v>195.27656329530089</c:v>
                </c:pt>
                <c:pt idx="257">
                  <c:v>188.7357615905002</c:v>
                </c:pt>
                <c:pt idx="258">
                  <c:v>182.24759927380774</c:v>
                </c:pt>
                <c:pt idx="259">
                  <c:v>175.80532999929702</c:v>
                </c:pt>
                <c:pt idx="260">
                  <c:v>169.40926879796572</c:v>
                </c:pt>
                <c:pt idx="261">
                  <c:v>163.08033327001715</c:v>
                </c:pt>
                <c:pt idx="262">
                  <c:v>156.84383362862002</c:v>
                </c:pt>
                <c:pt idx="263">
                  <c:v>150.73200840845212</c:v>
                </c:pt>
                <c:pt idx="264">
                  <c:v>144.77452969841852</c:v>
                </c:pt>
                <c:pt idx="265">
                  <c:v>138.99671721846514</c:v>
                </c:pt>
                <c:pt idx="266">
                  <c:v>133.41952500729056</c:v>
                </c:pt>
                <c:pt idx="267">
                  <c:v>128.05999069298619</c:v>
                </c:pt>
                <c:pt idx="268">
                  <c:v>122.93245184506966</c:v>
                </c:pt>
                <c:pt idx="269">
                  <c:v>118.05112663998412</c:v>
                </c:pt>
                <c:pt idx="270">
                  <c:v>113.42839255537176</c:v>
                </c:pt>
                <c:pt idx="271">
                  <c:v>109.07555467852478</c:v>
                </c:pt>
                <c:pt idx="272">
                  <c:v>105.00018066554192</c:v>
                </c:pt>
                <c:pt idx="273">
                  <c:v>101.20249164770564</c:v>
                </c:pt>
                <c:pt idx="274">
                  <c:v>97.680318545750751</c:v>
                </c:pt>
                <c:pt idx="275">
                  <c:v>94.430761543931212</c:v>
                </c:pt>
                <c:pt idx="276">
                  <c:v>91.45099742928042</c:v>
                </c:pt>
                <c:pt idx="277">
                  <c:v>88.737376762578336</c:v>
                </c:pt>
                <c:pt idx="278">
                  <c:v>86.28369174262788</c:v>
                </c:pt>
                <c:pt idx="279">
                  <c:v>84.078964712816429</c:v>
                </c:pt>
                <c:pt idx="280">
                  <c:v>82.093665491408174</c:v>
                </c:pt>
                <c:pt idx="281">
                  <c:v>80.296544572635185</c:v>
                </c:pt>
                <c:pt idx="282">
                  <c:v>78.660420854662647</c:v>
                </c:pt>
                <c:pt idx="283">
                  <c:v>77.164426491904521</c:v>
                </c:pt>
                <c:pt idx="284">
                  <c:v>75.790493735368457</c:v>
                </c:pt>
                <c:pt idx="285">
                  <c:v>74.522594634860766</c:v>
                </c:pt>
                <c:pt idx="286">
                  <c:v>73.348675020474943</c:v>
                </c:pt>
                <c:pt idx="287">
                  <c:v>72.258029127840985</c:v>
                </c:pt>
                <c:pt idx="288">
                  <c:v>71.241204318105048</c:v>
                </c:pt>
                <c:pt idx="289">
                  <c:v>70.28933983855562</c:v>
                </c:pt>
                <c:pt idx="290">
                  <c:v>69.394095064401213</c:v>
                </c:pt>
                <c:pt idx="291">
                  <c:v>68.54849089023655</c:v>
                </c:pt>
                <c:pt idx="292">
                  <c:v>67.749387571381121</c:v>
                </c:pt>
                <c:pt idx="293">
                  <c:v>66.993118260979173</c:v>
                </c:pt>
                <c:pt idx="294">
                  <c:v>66.270045277932155</c:v>
                </c:pt>
                <c:pt idx="295">
                  <c:v>65.569318724520542</c:v>
                </c:pt>
                <c:pt idx="296">
                  <c:v>64.880498534832626</c:v>
                </c:pt>
                <c:pt idx="297">
                  <c:v>64.193574860006706</c:v>
                </c:pt>
                <c:pt idx="298">
                  <c:v>63.498957438930326</c:v>
                </c:pt>
                <c:pt idx="299">
                  <c:v>62.787479772128414</c:v>
                </c:pt>
                <c:pt idx="300">
                  <c:v>62.050330950708208</c:v>
                </c:pt>
                <c:pt idx="301">
                  <c:v>61.279303730011485</c:v>
                </c:pt>
                <c:pt idx="302">
                  <c:v>60.468798157578838</c:v>
                </c:pt>
                <c:pt idx="303">
                  <c:v>59.622046874982047</c:v>
                </c:pt>
                <c:pt idx="304">
                  <c:v>58.744545628030956</c:v>
                </c:pt>
                <c:pt idx="305">
                  <c:v>57.841417369792893</c:v>
                </c:pt>
                <c:pt idx="306">
                  <c:v>56.917405696348268</c:v>
                </c:pt>
                <c:pt idx="307">
                  <c:v>55.975592929484286</c:v>
                </c:pt>
                <c:pt idx="308">
                  <c:v>55.01816051207382</c:v>
                </c:pt>
                <c:pt idx="309">
                  <c:v>54.044840888793978</c:v>
                </c:pt>
                <c:pt idx="310">
                  <c:v>53.05607329997207</c:v>
                </c:pt>
                <c:pt idx="311">
                  <c:v>52.056701674127218</c:v>
                </c:pt>
                <c:pt idx="312">
                  <c:v>51.052298106126152</c:v>
                </c:pt>
                <c:pt idx="313">
                  <c:v>50.048120978679314</c:v>
                </c:pt>
                <c:pt idx="314">
                  <c:v>49.04904017603117</c:v>
                </c:pt>
                <c:pt idx="315">
                  <c:v>48.059642111665305</c:v>
                </c:pt>
                <c:pt idx="316">
                  <c:v>47.084131067672928</c:v>
                </c:pt>
                <c:pt idx="317">
                  <c:v>46.12746167078253</c:v>
                </c:pt>
                <c:pt idx="318">
                  <c:v>45.198876275263267</c:v>
                </c:pt>
                <c:pt idx="319">
                  <c:v>44.307867877875331</c:v>
                </c:pt>
                <c:pt idx="320">
                  <c:v>43.463185163768728</c:v>
                </c:pt>
                <c:pt idx="321">
                  <c:v>42.672833370913118</c:v>
                </c:pt>
                <c:pt idx="322">
                  <c:v>41.944042276931413</c:v>
                </c:pt>
                <c:pt idx="323">
                  <c:v>41.282573382204824</c:v>
                </c:pt>
                <c:pt idx="324">
                  <c:v>40.690243253163921</c:v>
                </c:pt>
                <c:pt idx="325">
                  <c:v>40.168007656482274</c:v>
                </c:pt>
                <c:pt idx="326">
                  <c:v>39.716924327565174</c:v>
                </c:pt>
                <c:pt idx="327">
                  <c:v>39.338335230515028</c:v>
                </c:pt>
                <c:pt idx="328">
                  <c:v>39.033799646509586</c:v>
                </c:pt>
                <c:pt idx="329">
                  <c:v>38.805117014554085</c:v>
                </c:pt>
                <c:pt idx="330">
                  <c:v>38.654540953100451</c:v>
                </c:pt>
                <c:pt idx="331">
                  <c:v>38.584620204738258</c:v>
                </c:pt>
                <c:pt idx="332">
                  <c:v>38.598423000457586</c:v>
                </c:pt>
                <c:pt idx="333">
                  <c:v>38.699553067761187</c:v>
                </c:pt>
                <c:pt idx="334">
                  <c:v>38.89220160834747</c:v>
                </c:pt>
                <c:pt idx="335">
                  <c:v>39.181317365088695</c:v>
                </c:pt>
                <c:pt idx="336">
                  <c:v>39.569200207015271</c:v>
                </c:pt>
                <c:pt idx="337">
                  <c:v>40.045271616787886</c:v>
                </c:pt>
                <c:pt idx="338">
                  <c:v>40.597725580746108</c:v>
                </c:pt>
                <c:pt idx="339">
                  <c:v>41.223354440454976</c:v>
                </c:pt>
                <c:pt idx="340">
                  <c:v>41.921429273685455</c:v>
                </c:pt>
                <c:pt idx="341">
                  <c:v>42.691264789480506</c:v>
                </c:pt>
                <c:pt idx="342">
                  <c:v>43.532259540641753</c:v>
                </c:pt>
                <c:pt idx="343">
                  <c:v>44.443884128361752</c:v>
                </c:pt>
                <c:pt idx="344">
                  <c:v>45.425579055673325</c:v>
                </c:pt>
                <c:pt idx="345">
                  <c:v>46.476805307440451</c:v>
                </c:pt>
                <c:pt idx="346">
                  <c:v>47.596843639364579</c:v>
                </c:pt>
                <c:pt idx="347">
                  <c:v>48.78490791580419</c:v>
                </c:pt>
                <c:pt idx="348">
                  <c:v>50.040038695004569</c:v>
                </c:pt>
                <c:pt idx="349">
                  <c:v>51.361021825715838</c:v>
                </c:pt>
                <c:pt idx="350">
                  <c:v>52.746373437007392</c:v>
                </c:pt>
                <c:pt idx="351">
                  <c:v>54.194404582021853</c:v>
                </c:pt>
                <c:pt idx="352">
                  <c:v>55.701566652069594</c:v>
                </c:pt>
                <c:pt idx="353">
                  <c:v>57.258540821255409</c:v>
                </c:pt>
                <c:pt idx="354">
                  <c:v>58.858505272334881</c:v>
                </c:pt>
                <c:pt idx="355">
                  <c:v>60.503177223954921</c:v>
                </c:pt>
                <c:pt idx="356">
                  <c:v>62.193805929249386</c:v>
                </c:pt>
                <c:pt idx="357">
                  <c:v>63.931675548993454</c:v>
                </c:pt>
                <c:pt idx="358">
                  <c:v>65.718106127021073</c:v>
                </c:pt>
                <c:pt idx="359">
                  <c:v>67.554407767735157</c:v>
                </c:pt>
                <c:pt idx="360">
                  <c:v>69.442067659025668</c:v>
                </c:pt>
                <c:pt idx="361">
                  <c:v>71.382474069498713</c:v>
                </c:pt>
                <c:pt idx="362">
                  <c:v>73.377100885047952</c:v>
                </c:pt>
                <c:pt idx="363">
                  <c:v>75.427463176078746</c:v>
                </c:pt>
                <c:pt idx="364">
                  <c:v>77.535118348318719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954-44C9-BC20-1233511B5B0E}"/>
            </c:ext>
          </c:extLst>
        </c:ser>
        <c:ser>
          <c:idx val="15"/>
          <c:order val="15"/>
          <c:tx>
            <c:strRef>
              <c:f>'Biomass plankton spline'!$R$1</c:f>
              <c:strCache>
                <c:ptCount val="1"/>
                <c:pt idx="0">
                  <c:v>Rot3</c:v>
                </c:pt>
              </c:strCache>
            </c:strRef>
          </c:tx>
          <c:spPr>
            <a:solidFill>
              <a:srgbClr val="4BACC6">
                <a:lumMod val="75000"/>
              </a:srgbClr>
            </a:solidFill>
            <a:ln>
              <a:solidFill>
                <a:prstClr val="black"/>
              </a:solidFill>
            </a:ln>
          </c:spPr>
          <c:cat>
            <c:numRef>
              <c:f>'Biomass plankton spline'!$B$2:$B$366</c:f>
              <c:numCache>
                <c:formatCode>m/d;@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'Biomass plankton spline'!$R$2:$R$366</c:f>
              <c:numCache>
                <c:formatCode>0.00</c:formatCode>
                <c:ptCount val="365"/>
                <c:pt idx="0">
                  <c:v>41.715741947647494</c:v>
                </c:pt>
                <c:pt idx="1">
                  <c:v>41.748052675588816</c:v>
                </c:pt>
                <c:pt idx="2">
                  <c:v>41.779374843398969</c:v>
                </c:pt>
                <c:pt idx="3">
                  <c:v>41.806692348596471</c:v>
                </c:pt>
                <c:pt idx="4">
                  <c:v>41.826895027477008</c:v>
                </c:pt>
                <c:pt idx="5">
                  <c:v>41.83692752971956</c:v>
                </c:pt>
                <c:pt idx="6">
                  <c:v>41.833708748078585</c:v>
                </c:pt>
                <c:pt idx="7">
                  <c:v>41.814169390403528</c:v>
                </c:pt>
                <c:pt idx="8">
                  <c:v>41.774944312186058</c:v>
                </c:pt>
                <c:pt idx="9">
                  <c:v>41.711231428284357</c:v>
                </c:pt>
                <c:pt idx="10">
                  <c:v>41.618036599097316</c:v>
                </c:pt>
                <c:pt idx="11">
                  <c:v>41.491445088355881</c:v>
                </c:pt>
                <c:pt idx="12">
                  <c:v>41.331849008738772</c:v>
                </c:pt>
                <c:pt idx="13">
                  <c:v>41.140830146958088</c:v>
                </c:pt>
                <c:pt idx="14">
                  <c:v>40.920220102826924</c:v>
                </c:pt>
                <c:pt idx="15">
                  <c:v>40.67199914458341</c:v>
                </c:pt>
                <c:pt idx="16">
                  <c:v>40.398168975573917</c:v>
                </c:pt>
                <c:pt idx="17">
                  <c:v>40.100713465610184</c:v>
                </c:pt>
                <c:pt idx="18">
                  <c:v>39.781644206312343</c:v>
                </c:pt>
                <c:pt idx="19">
                  <c:v>39.442962246581494</c:v>
                </c:pt>
                <c:pt idx="20">
                  <c:v>39.086838682006857</c:v>
                </c:pt>
                <c:pt idx="21">
                  <c:v>38.71629516750388</c:v>
                </c:pt>
                <c:pt idx="22">
                  <c:v>38.334540982100002</c:v>
                </c:pt>
                <c:pt idx="23">
                  <c:v>37.944660985896128</c:v>
                </c:pt>
                <c:pt idx="24">
                  <c:v>37.549401299838074</c:v>
                </c:pt>
                <c:pt idx="25">
                  <c:v>37.15055864274396</c:v>
                </c:pt>
                <c:pt idx="26">
                  <c:v>36.749711012316993</c:v>
                </c:pt>
                <c:pt idx="27">
                  <c:v>36.348300348706225</c:v>
                </c:pt>
                <c:pt idx="28">
                  <c:v>35.947760742302833</c:v>
                </c:pt>
                <c:pt idx="29">
                  <c:v>35.54958960674972</c:v>
                </c:pt>
                <c:pt idx="30">
                  <c:v>35.155658190125273</c:v>
                </c:pt>
                <c:pt idx="31">
                  <c:v>34.767875297720131</c:v>
                </c:pt>
                <c:pt idx="32">
                  <c:v>34.388111878875343</c:v>
                </c:pt>
                <c:pt idx="33">
                  <c:v>34.017848646662721</c:v>
                </c:pt>
                <c:pt idx="34">
                  <c:v>33.657497304550958</c:v>
                </c:pt>
                <c:pt idx="35">
                  <c:v>33.30714984331189</c:v>
                </c:pt>
                <c:pt idx="36">
                  <c:v>32.966938245532283</c:v>
                </c:pt>
                <c:pt idx="37">
                  <c:v>32.636987660575137</c:v>
                </c:pt>
                <c:pt idx="38">
                  <c:v>32.317394849618239</c:v>
                </c:pt>
                <c:pt idx="39">
                  <c:v>32.008274474358494</c:v>
                </c:pt>
                <c:pt idx="40">
                  <c:v>31.709736852924404</c:v>
                </c:pt>
                <c:pt idx="41">
                  <c:v>31.422041262187641</c:v>
                </c:pt>
                <c:pt idx="42">
                  <c:v>31.14548212334627</c:v>
                </c:pt>
                <c:pt idx="43">
                  <c:v>30.880345736405317</c:v>
                </c:pt>
                <c:pt idx="44">
                  <c:v>30.626890612470437</c:v>
                </c:pt>
                <c:pt idx="45">
                  <c:v>30.385370959374708</c:v>
                </c:pt>
                <c:pt idx="46">
                  <c:v>30.156080016313595</c:v>
                </c:pt>
                <c:pt idx="47">
                  <c:v>29.939246343948035</c:v>
                </c:pt>
                <c:pt idx="48">
                  <c:v>29.734810987796742</c:v>
                </c:pt>
                <c:pt idx="49">
                  <c:v>29.541516848727078</c:v>
                </c:pt>
                <c:pt idx="50">
                  <c:v>29.357760213809033</c:v>
                </c:pt>
                <c:pt idx="51">
                  <c:v>29.182023115680312</c:v>
                </c:pt>
                <c:pt idx="52">
                  <c:v>29.013410743728315</c:v>
                </c:pt>
                <c:pt idx="53">
                  <c:v>28.853371465989845</c:v>
                </c:pt>
                <c:pt idx="54">
                  <c:v>28.703922599171534</c:v>
                </c:pt>
                <c:pt idx="55">
                  <c:v>28.567343895249032</c:v>
                </c:pt>
                <c:pt idx="56">
                  <c:v>28.447165436750694</c:v>
                </c:pt>
                <c:pt idx="57">
                  <c:v>28.347193425148227</c:v>
                </c:pt>
                <c:pt idx="58">
                  <c:v>28.2712349590233</c:v>
                </c:pt>
                <c:pt idx="59">
                  <c:v>28.223069563179777</c:v>
                </c:pt>
                <c:pt idx="60">
                  <c:v>28.20656343834219</c:v>
                </c:pt>
                <c:pt idx="61">
                  <c:v>28.225730221374143</c:v>
                </c:pt>
                <c:pt idx="62">
                  <c:v>28.28485754814238</c:v>
                </c:pt>
                <c:pt idx="63">
                  <c:v>28.388584289994164</c:v>
                </c:pt>
                <c:pt idx="64">
                  <c:v>28.541752188685656</c:v>
                </c:pt>
                <c:pt idx="65">
                  <c:v>28.749082312281548</c:v>
                </c:pt>
                <c:pt idx="66">
                  <c:v>29.013833068642974</c:v>
                </c:pt>
                <c:pt idx="67">
                  <c:v>29.339248236431661</c:v>
                </c:pt>
                <c:pt idx="68">
                  <c:v>29.728958153378205</c:v>
                </c:pt>
                <c:pt idx="69">
                  <c:v>30.187157284953326</c:v>
                </c:pt>
                <c:pt idx="70">
                  <c:v>30.718524164104096</c:v>
                </c:pt>
                <c:pt idx="71">
                  <c:v>31.32833082974285</c:v>
                </c:pt>
                <c:pt idx="72">
                  <c:v>32.021167394958113</c:v>
                </c:pt>
                <c:pt idx="73">
                  <c:v>32.796796541657265</c:v>
                </c:pt>
                <c:pt idx="74">
                  <c:v>33.65374144862826</c:v>
                </c:pt>
                <c:pt idx="75">
                  <c:v>34.590404989961158</c:v>
                </c:pt>
                <c:pt idx="76">
                  <c:v>35.605050653264108</c:v>
                </c:pt>
                <c:pt idx="77">
                  <c:v>36.697274163410199</c:v>
                </c:pt>
                <c:pt idx="78">
                  <c:v>37.873425289652346</c:v>
                </c:pt>
                <c:pt idx="79">
                  <c:v>39.142310145878149</c:v>
                </c:pt>
                <c:pt idx="80">
                  <c:v>40.51358926939983</c:v>
                </c:pt>
                <c:pt idx="81">
                  <c:v>41.998124554240448</c:v>
                </c:pt>
                <c:pt idx="82">
                  <c:v>43.60797218252555</c:v>
                </c:pt>
                <c:pt idx="83">
                  <c:v>45.355418149271578</c:v>
                </c:pt>
                <c:pt idx="84">
                  <c:v>47.249331086898266</c:v>
                </c:pt>
                <c:pt idx="85">
                  <c:v>49.297992717486231</c:v>
                </c:pt>
                <c:pt idx="86">
                  <c:v>51.510298666756562</c:v>
                </c:pt>
                <c:pt idx="87">
                  <c:v>53.895652598226832</c:v>
                </c:pt>
                <c:pt idx="88">
                  <c:v>56.464178855710408</c:v>
                </c:pt>
                <c:pt idx="89">
                  <c:v>59.226749303906914</c:v>
                </c:pt>
                <c:pt idx="90">
                  <c:v>62.196263217082034</c:v>
                </c:pt>
                <c:pt idx="91">
                  <c:v>65.386957946727108</c:v>
                </c:pt>
                <c:pt idx="92">
                  <c:v>68.813847288806542</c:v>
                </c:pt>
                <c:pt idx="93">
                  <c:v>72.493211616262187</c:v>
                </c:pt>
                <c:pt idx="94">
                  <c:v>76.442338057505424</c:v>
                </c:pt>
                <c:pt idx="95">
                  <c:v>80.679542615189078</c:v>
                </c:pt>
                <c:pt idx="96">
                  <c:v>85.224067279189413</c:v>
                </c:pt>
                <c:pt idx="97">
                  <c:v>90.096177926495812</c:v>
                </c:pt>
                <c:pt idx="98">
                  <c:v>95.31742020741855</c:v>
                </c:pt>
                <c:pt idx="99">
                  <c:v>100.91074563598436</c:v>
                </c:pt>
                <c:pt idx="100">
                  <c:v>106.90273846629353</c:v>
                </c:pt>
                <c:pt idx="101">
                  <c:v>113.32222318111342</c:v>
                </c:pt>
                <c:pt idx="102">
                  <c:v>120.20015948216533</c:v>
                </c:pt>
                <c:pt idx="103">
                  <c:v>127.56970931502477</c:v>
                </c:pt>
                <c:pt idx="104">
                  <c:v>135.46618861570479</c:v>
                </c:pt>
                <c:pt idx="105">
                  <c:v>143.92755370714625</c:v>
                </c:pt>
                <c:pt idx="106">
                  <c:v>153.00097114943296</c:v>
                </c:pt>
                <c:pt idx="107">
                  <c:v>162.76526012687862</c:v>
                </c:pt>
                <c:pt idx="108">
                  <c:v>173.31875881692071</c:v>
                </c:pt>
                <c:pt idx="109">
                  <c:v>184.77567066717418</c:v>
                </c:pt>
                <c:pt idx="110">
                  <c:v>197.26880171260552</c:v>
                </c:pt>
                <c:pt idx="111">
                  <c:v>210.95273763500444</c:v>
                </c:pt>
                <c:pt idx="112">
                  <c:v>226.00830855735916</c:v>
                </c:pt>
                <c:pt idx="113">
                  <c:v>242.63838662975533</c:v>
                </c:pt>
                <c:pt idx="114">
                  <c:v>261.04378485498614</c:v>
                </c:pt>
                <c:pt idx="115">
                  <c:v>281.44476432709115</c:v>
                </c:pt>
                <c:pt idx="116">
                  <c:v>304.093042844732</c:v>
                </c:pt>
                <c:pt idx="117">
                  <c:v>329.27655882376899</c:v>
                </c:pt>
                <c:pt idx="118">
                  <c:v>357.30567057723414</c:v>
                </c:pt>
                <c:pt idx="119">
                  <c:v>388.44539541798883</c:v>
                </c:pt>
                <c:pt idx="120">
                  <c:v>422.94199319411075</c:v>
                </c:pt>
                <c:pt idx="121">
                  <c:v>460.98595945166869</c:v>
                </c:pt>
                <c:pt idx="122">
                  <c:v>502.74464518234635</c:v>
                </c:pt>
                <c:pt idx="123">
                  <c:v>548.42251854547658</c:v>
                </c:pt>
                <c:pt idx="124">
                  <c:v>598.21986152034208</c:v>
                </c:pt>
                <c:pt idx="125">
                  <c:v>652.30008215566238</c:v>
                </c:pt>
                <c:pt idx="126">
                  <c:v>710.74537710540028</c:v>
                </c:pt>
                <c:pt idx="127">
                  <c:v>773.55818433819479</c:v>
                </c:pt>
                <c:pt idx="128">
                  <c:v>840.65206441686553</c:v>
                </c:pt>
                <c:pt idx="129">
                  <c:v>911.83501476118909</c:v>
                </c:pt>
                <c:pt idx="130">
                  <c:v>986.83768528709606</c:v>
                </c:pt>
                <c:pt idx="131">
                  <c:v>1065.4646405307051</c:v>
                </c:pt>
                <c:pt idx="132">
                  <c:v>1147.4940836917381</c:v>
                </c:pt>
                <c:pt idx="133">
                  <c:v>1232.6341917373622</c:v>
                </c:pt>
                <c:pt idx="134">
                  <c:v>1320.5196002449645</c:v>
                </c:pt>
                <c:pt idx="135">
                  <c:v>1410.7689370742744</c:v>
                </c:pt>
                <c:pt idx="136">
                  <c:v>1503.1976488327787</c:v>
                </c:pt>
                <c:pt idx="137">
                  <c:v>1597.6846912192468</c:v>
                </c:pt>
                <c:pt idx="138">
                  <c:v>1694.077311305015</c:v>
                </c:pt>
                <c:pt idx="139">
                  <c:v>1792.2274191570277</c:v>
                </c:pt>
                <c:pt idx="140">
                  <c:v>1891.9863960941013</c:v>
                </c:pt>
                <c:pt idx="141">
                  <c:v>1993.1644055475731</c:v>
                </c:pt>
                <c:pt idx="142">
                  <c:v>2095.4465401483353</c:v>
                </c:pt>
                <c:pt idx="143">
                  <c:v>2198.0050719395476</c:v>
                </c:pt>
                <c:pt idx="144">
                  <c:v>2299.7765849689181</c:v>
                </c:pt>
                <c:pt idx="145">
                  <c:v>2399.5713564251214</c:v>
                </c:pt>
                <c:pt idx="146">
                  <c:v>2496.0861276015066</c:v>
                </c:pt>
                <c:pt idx="147">
                  <c:v>2587.9912065026228</c:v>
                </c:pt>
                <c:pt idx="148">
                  <c:v>2674.2173286676643</c:v>
                </c:pt>
                <c:pt idx="149">
                  <c:v>2753.7597831678149</c:v>
                </c:pt>
                <c:pt idx="150">
                  <c:v>2825.616583615908</c:v>
                </c:pt>
                <c:pt idx="151">
                  <c:v>2888.6966597416085</c:v>
                </c:pt>
                <c:pt idx="152">
                  <c:v>2942.0519373170023</c:v>
                </c:pt>
                <c:pt idx="153">
                  <c:v>2985.2995792321203</c:v>
                </c:pt>
                <c:pt idx="154">
                  <c:v>3018.2989697342095</c:v>
                </c:pt>
                <c:pt idx="155">
                  <c:v>3041.0314051119685</c:v>
                </c:pt>
                <c:pt idx="156">
                  <c:v>3053.5907371030366</c:v>
                </c:pt>
                <c:pt idx="157">
                  <c:v>3056.3541338317004</c:v>
                </c:pt>
                <c:pt idx="158">
                  <c:v>3050.466136629786</c:v>
                </c:pt>
                <c:pt idx="159">
                  <c:v>3037.3659007155688</c:v>
                </c:pt>
                <c:pt idx="160">
                  <c:v>3018.7550875361972</c:v>
                </c:pt>
                <c:pt idx="161">
                  <c:v>2996.3927062680791</c:v>
                </c:pt>
                <c:pt idx="162">
                  <c:v>2972.0074150200376</c:v>
                </c:pt>
                <c:pt idx="163">
                  <c:v>2947.279158784123</c:v>
                </c:pt>
                <c:pt idx="164">
                  <c:v>2923.7211390015586</c:v>
                </c:pt>
                <c:pt idx="165">
                  <c:v>2902.3544420745907</c:v>
                </c:pt>
                <c:pt idx="166">
                  <c:v>2884.053076424264</c:v>
                </c:pt>
                <c:pt idx="167">
                  <c:v>2869.6836706850941</c:v>
                </c:pt>
                <c:pt idx="168">
                  <c:v>2860.0090562844307</c:v>
                </c:pt>
                <c:pt idx="169">
                  <c:v>2855.4313805972838</c:v>
                </c:pt>
                <c:pt idx="170">
                  <c:v>2856.2766386862454</c:v>
                </c:pt>
                <c:pt idx="171">
                  <c:v>2862.9028514126639</c:v>
                </c:pt>
                <c:pt idx="172">
                  <c:v>2875.6133675440265</c:v>
                </c:pt>
                <c:pt idx="173">
                  <c:v>2894.3646948462092</c:v>
                </c:pt>
                <c:pt idx="174">
                  <c:v>2918.9504387538059</c:v>
                </c:pt>
                <c:pt idx="175">
                  <c:v>2948.7708518633776</c:v>
                </c:pt>
                <c:pt idx="176">
                  <c:v>2983.1710781033385</c:v>
                </c:pt>
                <c:pt idx="177">
                  <c:v>3021.6775496867599</c:v>
                </c:pt>
                <c:pt idx="178">
                  <c:v>3063.8585963735986</c:v>
                </c:pt>
                <c:pt idx="179">
                  <c:v>3109.2652882611142</c:v>
                </c:pt>
                <c:pt idx="180">
                  <c:v>3157.5043363552745</c:v>
                </c:pt>
                <c:pt idx="181">
                  <c:v>3208.4994042311287</c:v>
                </c:pt>
                <c:pt idx="182">
                  <c:v>3262.2530961431453</c:v>
                </c:pt>
                <c:pt idx="183">
                  <c:v>3318.7678496822746</c:v>
                </c:pt>
                <c:pt idx="184">
                  <c:v>3378.0524189392286</c:v>
                </c:pt>
                <c:pt idx="185">
                  <c:v>3440.1028905124913</c:v>
                </c:pt>
                <c:pt idx="186">
                  <c:v>3504.8646103235092</c:v>
                </c:pt>
                <c:pt idx="187">
                  <c:v>3572.0461387992636</c:v>
                </c:pt>
                <c:pt idx="188">
                  <c:v>3641.2195085539793</c:v>
                </c:pt>
                <c:pt idx="189">
                  <c:v>3711.7350068752889</c:v>
                </c:pt>
                <c:pt idx="190">
                  <c:v>3782.8346464572824</c:v>
                </c:pt>
                <c:pt idx="191">
                  <c:v>3853.7092134341297</c:v>
                </c:pt>
                <c:pt idx="192">
                  <c:v>3923.4796444965236</c:v>
                </c:pt>
                <c:pt idx="193">
                  <c:v>3991.3193505526538</c:v>
                </c:pt>
                <c:pt idx="194">
                  <c:v>4056.7649513843094</c:v>
                </c:pt>
                <c:pt idx="195">
                  <c:v>4119.4385315620821</c:v>
                </c:pt>
                <c:pt idx="196">
                  <c:v>4178.9824945738765</c:v>
                </c:pt>
                <c:pt idx="197">
                  <c:v>4235.172450475281</c:v>
                </c:pt>
                <c:pt idx="198">
                  <c:v>4287.8983798089366</c:v>
                </c:pt>
                <c:pt idx="199">
                  <c:v>4337.3465425586401</c:v>
                </c:pt>
                <c:pt idx="200">
                  <c:v>4383.8113490133492</c:v>
                </c:pt>
                <c:pt idx="201">
                  <c:v>4427.6086663754286</c:v>
                </c:pt>
                <c:pt idx="202">
                  <c:v>4468.9153432249914</c:v>
                </c:pt>
                <c:pt idx="203">
                  <c:v>4507.3101168417006</c:v>
                </c:pt>
                <c:pt idx="204">
                  <c:v>4542.2707889355033</c:v>
                </c:pt>
                <c:pt idx="205">
                  <c:v>4573.5699466647557</c:v>
                </c:pt>
                <c:pt idx="206">
                  <c:v>4601.0518526808382</c:v>
                </c:pt>
                <c:pt idx="207">
                  <c:v>4624.5843850319379</c:v>
                </c:pt>
                <c:pt idx="208">
                  <c:v>4644.0860862925956</c:v>
                </c:pt>
                <c:pt idx="209">
                  <c:v>4659.4953633161476</c:v>
                </c:pt>
                <c:pt idx="210">
                  <c:v>4670.7612918275054</c:v>
                </c:pt>
                <c:pt idx="211">
                  <c:v>4677.8503708835897</c:v>
                </c:pt>
                <c:pt idx="212">
                  <c:v>4680.5650795677966</c:v>
                </c:pt>
                <c:pt idx="213">
                  <c:v>4678.0741045107134</c:v>
                </c:pt>
                <c:pt idx="214">
                  <c:v>4669.3984926461453</c:v>
                </c:pt>
                <c:pt idx="215">
                  <c:v>4653.5887298550515</c:v>
                </c:pt>
                <c:pt idx="216">
                  <c:v>4629.7321037152096</c:v>
                </c:pt>
                <c:pt idx="217">
                  <c:v>4597.0798173498652</c:v>
                </c:pt>
                <c:pt idx="218">
                  <c:v>4555.3146700701745</c:v>
                </c:pt>
                <c:pt idx="219">
                  <c:v>4504.2806329763362</c:v>
                </c:pt>
                <c:pt idx="220">
                  <c:v>4444.0674558120154</c:v>
                </c:pt>
                <c:pt idx="221">
                  <c:v>4375.469150955505</c:v>
                </c:pt>
                <c:pt idx="222">
                  <c:v>4299.4696633436406</c:v>
                </c:pt>
                <c:pt idx="223">
                  <c:v>4217.0429499892134</c:v>
                </c:pt>
                <c:pt idx="224">
                  <c:v>4129.2555758396975</c:v>
                </c:pt>
                <c:pt idx="225">
                  <c:v>4037.5096705985261</c:v>
                </c:pt>
                <c:pt idx="226">
                  <c:v>3943.2213990122295</c:v>
                </c:pt>
                <c:pt idx="227">
                  <c:v>3847.7063924293102</c:v>
                </c:pt>
                <c:pt idx="228">
                  <c:v>3752.1843607755968</c:v>
                </c:pt>
                <c:pt idx="229">
                  <c:v>3657.7075133149938</c:v>
                </c:pt>
                <c:pt idx="230">
                  <c:v>3565.0337022603794</c:v>
                </c:pt>
                <c:pt idx="231">
                  <c:v>3474.7970439890723</c:v>
                </c:pt>
                <c:pt idx="232">
                  <c:v>3387.5605067800193</c:v>
                </c:pt>
                <c:pt idx="233">
                  <c:v>3303.823727968404</c:v>
                </c:pt>
                <c:pt idx="234">
                  <c:v>3223.9842933410546</c:v>
                </c:pt>
                <c:pt idx="235">
                  <c:v>3148.2295019818989</c:v>
                </c:pt>
                <c:pt idx="236">
                  <c:v>3076.6849390915445</c:v>
                </c:pt>
                <c:pt idx="237">
                  <c:v>3009.4538962456131</c:v>
                </c:pt>
                <c:pt idx="238">
                  <c:v>2946.6214189554107</c:v>
                </c:pt>
                <c:pt idx="239">
                  <c:v>2888.2181516031542</c:v>
                </c:pt>
                <c:pt idx="240">
                  <c:v>2834.1904668665234</c:v>
                </c:pt>
                <c:pt idx="241">
                  <c:v>2784.2171101729768</c:v>
                </c:pt>
                <c:pt idx="242">
                  <c:v>2737.9359843197308</c:v>
                </c:pt>
                <c:pt idx="243">
                  <c:v>2695.0381872463058</c:v>
                </c:pt>
                <c:pt idx="244">
                  <c:v>2655.3586157243808</c:v>
                </c:pt>
                <c:pt idx="245">
                  <c:v>2618.7161952758033</c:v>
                </c:pt>
                <c:pt idx="246">
                  <c:v>2584.744566364187</c:v>
                </c:pt>
                <c:pt idx="247">
                  <c:v>2553.0799477348082</c:v>
                </c:pt>
                <c:pt idx="248">
                  <c:v>2523.5010996979413</c:v>
                </c:pt>
                <c:pt idx="249">
                  <c:v>2495.8248878587765</c:v>
                </c:pt>
                <c:pt idx="250">
                  <c:v>2469.8795988429374</c:v>
                </c:pt>
                <c:pt idx="251">
                  <c:v>2445.5004248954024</c:v>
                </c:pt>
                <c:pt idx="252">
                  <c:v>2422.4681798267356</c:v>
                </c:pt>
                <c:pt idx="253">
                  <c:v>2400.3182746461885</c:v>
                </c:pt>
                <c:pt idx="254">
                  <c:v>2378.5967613319435</c:v>
                </c:pt>
                <c:pt idx="255">
                  <c:v>2357.0897871850061</c:v>
                </c:pt>
                <c:pt idx="256">
                  <c:v>2335.6461380552073</c:v>
                </c:pt>
                <c:pt idx="257">
                  <c:v>2314.1216636741669</c:v>
                </c:pt>
                <c:pt idx="258">
                  <c:v>2292.3744399162847</c:v>
                </c:pt>
                <c:pt idx="259">
                  <c:v>2270.2697323843854</c:v>
                </c:pt>
                <c:pt idx="260">
                  <c:v>2247.6800938513115</c:v>
                </c:pt>
                <c:pt idx="261">
                  <c:v>2224.4778226068993</c:v>
                </c:pt>
                <c:pt idx="262">
                  <c:v>2200.5554345228024</c:v>
                </c:pt>
                <c:pt idx="263">
                  <c:v>2175.8644977155323</c:v>
                </c:pt>
                <c:pt idx="264">
                  <c:v>2150.3756627021098</c:v>
                </c:pt>
                <c:pt idx="265">
                  <c:v>2124.0632326633718</c:v>
                </c:pt>
                <c:pt idx="266">
                  <c:v>2096.9053103557362</c:v>
                </c:pt>
                <c:pt idx="267">
                  <c:v>2068.8825059611518</c:v>
                </c:pt>
                <c:pt idx="268">
                  <c:v>2040.0177646133047</c:v>
                </c:pt>
                <c:pt idx="269">
                  <c:v>2010.4726571799561</c:v>
                </c:pt>
                <c:pt idx="270">
                  <c:v>1980.5370847027873</c:v>
                </c:pt>
                <c:pt idx="271">
                  <c:v>1950.8795616662185</c:v>
                </c:pt>
                <c:pt idx="272">
                  <c:v>1922.1483883498372</c:v>
                </c:pt>
                <c:pt idx="273">
                  <c:v>1894.6754150922241</c:v>
                </c:pt>
                <c:pt idx="274">
                  <c:v>1868.6983641601958</c:v>
                </c:pt>
                <c:pt idx="275">
                  <c:v>1844.3861219082246</c:v>
                </c:pt>
                <c:pt idx="276">
                  <c:v>1821.6713640583205</c:v>
                </c:pt>
                <c:pt idx="277">
                  <c:v>1800.4614565879624</c:v>
                </c:pt>
                <c:pt idx="278">
                  <c:v>1780.7731128885773</c:v>
                </c:pt>
                <c:pt idx="279">
                  <c:v>1762.5860784490701</c:v>
                </c:pt>
                <c:pt idx="280">
                  <c:v>1745.6081170973659</c:v>
                </c:pt>
                <c:pt idx="281">
                  <c:v>1729.4936483325337</c:v>
                </c:pt>
                <c:pt idx="282">
                  <c:v>1713.9104300433496</c:v>
                </c:pt>
                <c:pt idx="283">
                  <c:v>1698.5370822953919</c:v>
                </c:pt>
                <c:pt idx="284">
                  <c:v>1683.0671240352622</c:v>
                </c:pt>
                <c:pt idx="285">
                  <c:v>1667.2133273088107</c:v>
                </c:pt>
                <c:pt idx="286">
                  <c:v>1650.7477909698771</c:v>
                </c:pt>
                <c:pt idx="287">
                  <c:v>1633.4731211018732</c:v>
                </c:pt>
                <c:pt idx="288">
                  <c:v>1615.2424318133801</c:v>
                </c:pt>
                <c:pt idx="289">
                  <c:v>1595.9292712965021</c:v>
                </c:pt>
                <c:pt idx="290">
                  <c:v>1575.4136875378742</c:v>
                </c:pt>
                <c:pt idx="291">
                  <c:v>1553.6060406991392</c:v>
                </c:pt>
                <c:pt idx="292">
                  <c:v>1530.4826767272964</c:v>
                </c:pt>
                <c:pt idx="293">
                  <c:v>1506.0813677401245</c:v>
                </c:pt>
                <c:pt idx="294">
                  <c:v>1480.6059335567945</c:v>
                </c:pt>
                <c:pt idx="295">
                  <c:v>1454.2483984475523</c:v>
                </c:pt>
                <c:pt idx="296">
                  <c:v>1427.0389526361962</c:v>
                </c:pt>
                <c:pt idx="297">
                  <c:v>1398.9706692414529</c:v>
                </c:pt>
                <c:pt idx="298">
                  <c:v>1370.0463628682835</c:v>
                </c:pt>
                <c:pt idx="299">
                  <c:v>1340.2728350017312</c:v>
                </c:pt>
                <c:pt idx="300">
                  <c:v>1309.6667104789387</c:v>
                </c:pt>
                <c:pt idx="301">
                  <c:v>1278.2497247266178</c:v>
                </c:pt>
                <c:pt idx="302">
                  <c:v>1246.0713810464852</c:v>
                </c:pt>
                <c:pt idx="303">
                  <c:v>1213.2751073432712</c:v>
                </c:pt>
                <c:pt idx="304">
                  <c:v>1180.0162404018231</c:v>
                </c:pt>
                <c:pt idx="305">
                  <c:v>1146.4438645767975</c:v>
                </c:pt>
                <c:pt idx="306">
                  <c:v>1112.678436925999</c:v>
                </c:pt>
                <c:pt idx="307">
                  <c:v>1078.7575939486255</c:v>
                </c:pt>
                <c:pt idx="308">
                  <c:v>1044.7275197382435</c:v>
                </c:pt>
                <c:pt idx="309">
                  <c:v>1010.7335442857402</c:v>
                </c:pt>
                <c:pt idx="310">
                  <c:v>976.92635542123924</c:v>
                </c:pt>
                <c:pt idx="311">
                  <c:v>943.41779277633293</c:v>
                </c:pt>
                <c:pt idx="312">
                  <c:v>910.30487713849379</c:v>
                </c:pt>
                <c:pt idx="313">
                  <c:v>877.67317281964085</c:v>
                </c:pt>
                <c:pt idx="314">
                  <c:v>845.60025408807883</c:v>
                </c:pt>
                <c:pt idx="315">
                  <c:v>814.15405600641066</c:v>
                </c:pt>
                <c:pt idx="316">
                  <c:v>783.39385418551774</c:v>
                </c:pt>
                <c:pt idx="317">
                  <c:v>753.37742851767132</c:v>
                </c:pt>
                <c:pt idx="318">
                  <c:v>724.18074110371072</c:v>
                </c:pt>
                <c:pt idx="319">
                  <c:v>695.87192850621159</c:v>
                </c:pt>
                <c:pt idx="320">
                  <c:v>668.50706636966549</c:v>
                </c:pt>
                <c:pt idx="321">
                  <c:v>642.13151684444779</c:v>
                </c:pt>
                <c:pt idx="322">
                  <c:v>616.78078053346383</c:v>
                </c:pt>
                <c:pt idx="323">
                  <c:v>592.46412989233158</c:v>
                </c:pt>
                <c:pt idx="324">
                  <c:v>569.12628444481436</c:v>
                </c:pt>
                <c:pt idx="325">
                  <c:v>546.7009226100414</c:v>
                </c:pt>
                <c:pt idx="326">
                  <c:v>525.12715828160356</c:v>
                </c:pt>
                <c:pt idx="327">
                  <c:v>504.35089238034163</c:v>
                </c:pt>
                <c:pt idx="328">
                  <c:v>484.32074860510198</c:v>
                </c:pt>
                <c:pt idx="329">
                  <c:v>464.99132791696252</c:v>
                </c:pt>
                <c:pt idx="330">
                  <c:v>446.32134689463487</c:v>
                </c:pt>
                <c:pt idx="331">
                  <c:v>428.27302471348543</c:v>
                </c:pt>
                <c:pt idx="332">
                  <c:v>410.81185369219008</c:v>
                </c:pt>
                <c:pt idx="333">
                  <c:v>393.90720623913137</c:v>
                </c:pt>
                <c:pt idx="334">
                  <c:v>377.53118257251214</c:v>
                </c:pt>
                <c:pt idx="335">
                  <c:v>361.65868819796236</c:v>
                </c:pt>
                <c:pt idx="336">
                  <c:v>346.26025762167279</c:v>
                </c:pt>
                <c:pt idx="337">
                  <c:v>331.28314644058918</c:v>
                </c:pt>
                <c:pt idx="338">
                  <c:v>316.68791410291408</c:v>
                </c:pt>
                <c:pt idx="339">
                  <c:v>302.48693066023344</c:v>
                </c:pt>
                <c:pt idx="340">
                  <c:v>288.70034072047775</c:v>
                </c:pt>
                <c:pt idx="341">
                  <c:v>275.34469452801852</c:v>
                </c:pt>
                <c:pt idx="342">
                  <c:v>262.43275719045522</c:v>
                </c:pt>
                <c:pt idx="343">
                  <c:v>249.97361247165929</c:v>
                </c:pt>
                <c:pt idx="344">
                  <c:v>237.97315060972434</c:v>
                </c:pt>
                <c:pt idx="345">
                  <c:v>226.43466063948537</c:v>
                </c:pt>
                <c:pt idx="346">
                  <c:v>215.35843188401384</c:v>
                </c:pt>
                <c:pt idx="347">
                  <c:v>204.74224530215099</c:v>
                </c:pt>
                <c:pt idx="348">
                  <c:v>194.58234418015473</c:v>
                </c:pt>
                <c:pt idx="349">
                  <c:v>184.87252205273415</c:v>
                </c:pt>
                <c:pt idx="350">
                  <c:v>175.60522967636598</c:v>
                </c:pt>
                <c:pt idx="351">
                  <c:v>166.77138973804321</c:v>
                </c:pt>
                <c:pt idx="352">
                  <c:v>158.36228730880521</c:v>
                </c:pt>
                <c:pt idx="353">
                  <c:v>150.37333988763103</c:v>
                </c:pt>
                <c:pt idx="354">
                  <c:v>142.79048135929904</c:v>
                </c:pt>
                <c:pt idx="355">
                  <c:v>135.5900967200933</c:v>
                </c:pt>
                <c:pt idx="356">
                  <c:v>128.75271103696869</c:v>
                </c:pt>
                <c:pt idx="357">
                  <c:v>122.26019813287719</c:v>
                </c:pt>
                <c:pt idx="358">
                  <c:v>116.09499766063776</c:v>
                </c:pt>
                <c:pt idx="359">
                  <c:v>110.2407654325044</c:v>
                </c:pt>
                <c:pt idx="360">
                  <c:v>104.68166746371298</c:v>
                </c:pt>
                <c:pt idx="361">
                  <c:v>99.402966367975864</c:v>
                </c:pt>
                <c:pt idx="362">
                  <c:v>94.390384803795925</c:v>
                </c:pt>
                <c:pt idx="363">
                  <c:v>89.630634221263762</c:v>
                </c:pt>
                <c:pt idx="364">
                  <c:v>85.110840888134376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954-44C9-BC20-1233511B5B0E}"/>
            </c:ext>
          </c:extLst>
        </c:ser>
        <c:ser>
          <c:idx val="16"/>
          <c:order val="16"/>
          <c:tx>
            <c:strRef>
              <c:f>'Biomass plankton spline'!$S$1</c:f>
              <c:strCache>
                <c:ptCount val="1"/>
                <c:pt idx="0">
                  <c:v>Asp</c:v>
                </c:pt>
              </c:strCache>
            </c:strRef>
          </c:tx>
          <c:spPr>
            <a:solidFill>
              <a:srgbClr val="4BACC6">
                <a:lumMod val="75000"/>
              </a:srgbClr>
            </a:solidFill>
            <a:ln>
              <a:solidFill>
                <a:prstClr val="black"/>
              </a:solidFill>
            </a:ln>
          </c:spPr>
          <c:cat>
            <c:numRef>
              <c:f>'Biomass plankton spline'!$B$2:$B$366</c:f>
              <c:numCache>
                <c:formatCode>m/d;@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'Biomass plankton spline'!$S$2:$S$366</c:f>
              <c:numCache>
                <c:formatCode>0.00</c:formatCode>
                <c:ptCount val="365"/>
                <c:pt idx="0">
                  <c:v>333.79973519997554</c:v>
                </c:pt>
                <c:pt idx="1">
                  <c:v>311.7567528797411</c:v>
                </c:pt>
                <c:pt idx="2">
                  <c:v>291.16941302512805</c:v>
                </c:pt>
                <c:pt idx="3">
                  <c:v>271.9415900322166</c:v>
                </c:pt>
                <c:pt idx="4">
                  <c:v>253.98350610016877</c:v>
                </c:pt>
                <c:pt idx="5">
                  <c:v>237.21147646663252</c:v>
                </c:pt>
                <c:pt idx="6">
                  <c:v>221.5468493548762</c:v>
                </c:pt>
                <c:pt idx="7">
                  <c:v>206.94764198559525</c:v>
                </c:pt>
                <c:pt idx="8">
                  <c:v>193.36340860437718</c:v>
                </c:pt>
                <c:pt idx="9">
                  <c:v>180.71381629404345</c:v>
                </c:pt>
                <c:pt idx="10">
                  <c:v>168.92546310349388</c:v>
                </c:pt>
                <c:pt idx="11">
                  <c:v>157.93203198723194</c:v>
                </c:pt>
                <c:pt idx="12">
                  <c:v>147.67573681987827</c:v>
                </c:pt>
                <c:pt idx="13">
                  <c:v>138.11565080257691</c:v>
                </c:pt>
                <c:pt idx="14">
                  <c:v>129.2143958282077</c:v>
                </c:pt>
                <c:pt idx="15">
                  <c:v>120.93524916642512</c:v>
                </c:pt>
                <c:pt idx="16">
                  <c:v>113.24236701880565</c:v>
                </c:pt>
                <c:pt idx="17">
                  <c:v>106.10082029883924</c:v>
                </c:pt>
                <c:pt idx="18">
                  <c:v>99.476786613982469</c:v>
                </c:pt>
                <c:pt idx="19">
                  <c:v>93.337893303591713</c:v>
                </c:pt>
                <c:pt idx="20">
                  <c:v>87.653087233694336</c:v>
                </c:pt>
                <c:pt idx="21">
                  <c:v>82.392721984101257</c:v>
                </c:pt>
                <c:pt idx="22">
                  <c:v>77.52883064318776</c:v>
                </c:pt>
                <c:pt idx="23">
                  <c:v>73.034742009617105</c:v>
                </c:pt>
                <c:pt idx="24">
                  <c:v>68.885527178147683</c:v>
                </c:pt>
                <c:pt idx="25">
                  <c:v>65.057568584000791</c:v>
                </c:pt>
                <c:pt idx="26">
                  <c:v>61.528930046978559</c:v>
                </c:pt>
                <c:pt idx="27">
                  <c:v>58.278991212687586</c:v>
                </c:pt>
                <c:pt idx="28">
                  <c:v>55.288594804008532</c:v>
                </c:pt>
                <c:pt idx="29">
                  <c:v>52.539989243634338</c:v>
                </c:pt>
                <c:pt idx="30">
                  <c:v>50.01666638967005</c:v>
                </c:pt>
                <c:pt idx="31">
                  <c:v>47.703426747922592</c:v>
                </c:pt>
                <c:pt idx="32">
                  <c:v>45.586318551835525</c:v>
                </c:pt>
                <c:pt idx="33">
                  <c:v>43.652518912282645</c:v>
                </c:pt>
                <c:pt idx="34">
                  <c:v>41.889361821371779</c:v>
                </c:pt>
                <c:pt idx="35">
                  <c:v>40.281904794643673</c:v>
                </c:pt>
                <c:pt idx="36">
                  <c:v>38.815904474320156</c:v>
                </c:pt>
                <c:pt idx="37">
                  <c:v>37.478777755584154</c:v>
                </c:pt>
                <c:pt idx="38">
                  <c:v>36.259245500444841</c:v>
                </c:pt>
                <c:pt idx="39">
                  <c:v>35.147300944073265</c:v>
                </c:pt>
                <c:pt idx="40">
                  <c:v>34.134033555558986</c:v>
                </c:pt>
                <c:pt idx="41">
                  <c:v>33.211385389763379</c:v>
                </c:pt>
                <c:pt idx="42">
                  <c:v>32.372255902354325</c:v>
                </c:pt>
                <c:pt idx="43">
                  <c:v>31.610172432336224</c:v>
                </c:pt>
                <c:pt idx="44">
                  <c:v>30.919433894189673</c:v>
                </c:pt>
                <c:pt idx="45">
                  <c:v>30.294815200801825</c:v>
                </c:pt>
                <c:pt idx="46">
                  <c:v>29.731719558450592</c:v>
                </c:pt>
                <c:pt idx="47">
                  <c:v>29.225929423529241</c:v>
                </c:pt>
                <c:pt idx="48">
                  <c:v>28.773683176037608</c:v>
                </c:pt>
                <c:pt idx="49">
                  <c:v>28.371568382543412</c:v>
                </c:pt>
                <c:pt idx="50">
                  <c:v>28.016522696808121</c:v>
                </c:pt>
                <c:pt idx="51">
                  <c:v>27.705759285392876</c:v>
                </c:pt>
                <c:pt idx="52">
                  <c:v>27.436793871200532</c:v>
                </c:pt>
                <c:pt idx="53">
                  <c:v>27.20730210643887</c:v>
                </c:pt>
                <c:pt idx="54">
                  <c:v>27.01526633502387</c:v>
                </c:pt>
                <c:pt idx="55">
                  <c:v>26.858782421227414</c:v>
                </c:pt>
                <c:pt idx="56">
                  <c:v>26.736153196946393</c:v>
                </c:pt>
                <c:pt idx="57">
                  <c:v>26.645832443834109</c:v>
                </c:pt>
                <c:pt idx="58">
                  <c:v>26.586371740820127</c:v>
                </c:pt>
                <c:pt idx="59">
                  <c:v>26.556497885635391</c:v>
                </c:pt>
                <c:pt idx="60">
                  <c:v>26.555006914998568</c:v>
                </c:pt>
                <c:pt idx="61">
                  <c:v>26.58080698615548</c:v>
                </c:pt>
                <c:pt idx="62">
                  <c:v>26.632851559776185</c:v>
                </c:pt>
                <c:pt idx="63">
                  <c:v>26.710239370661682</c:v>
                </c:pt>
                <c:pt idx="64">
                  <c:v>26.812038398826381</c:v>
                </c:pt>
                <c:pt idx="65">
                  <c:v>26.937424210206828</c:v>
                </c:pt>
                <c:pt idx="66">
                  <c:v>27.085634833504091</c:v>
                </c:pt>
                <c:pt idx="67">
                  <c:v>27.2558876388083</c:v>
                </c:pt>
                <c:pt idx="68">
                  <c:v>27.447483921022219</c:v>
                </c:pt>
                <c:pt idx="69">
                  <c:v>27.659688423049033</c:v>
                </c:pt>
                <c:pt idx="70">
                  <c:v>27.891816689875604</c:v>
                </c:pt>
                <c:pt idx="71">
                  <c:v>28.143190767706759</c:v>
                </c:pt>
                <c:pt idx="72">
                  <c:v>28.413113004803641</c:v>
                </c:pt>
                <c:pt idx="73">
                  <c:v>28.700898559939123</c:v>
                </c:pt>
                <c:pt idx="74">
                  <c:v>29.005809946375514</c:v>
                </c:pt>
                <c:pt idx="75">
                  <c:v>29.327170891087757</c:v>
                </c:pt>
                <c:pt idx="76">
                  <c:v>29.664200599599166</c:v>
                </c:pt>
                <c:pt idx="77">
                  <c:v>30.016107609321118</c:v>
                </c:pt>
                <c:pt idx="78">
                  <c:v>30.382380368696488</c:v>
                </c:pt>
                <c:pt idx="79">
                  <c:v>30.763505444856101</c:v>
                </c:pt>
                <c:pt idx="80">
                  <c:v>31.160360085510586</c:v>
                </c:pt>
                <c:pt idx="81">
                  <c:v>31.573778145508271</c:v>
                </c:pt>
                <c:pt idx="82">
                  <c:v>32.004702655985533</c:v>
                </c:pt>
                <c:pt idx="83">
                  <c:v>32.454103519207678</c:v>
                </c:pt>
                <c:pt idx="84">
                  <c:v>32.922979519230473</c:v>
                </c:pt>
                <c:pt idx="85">
                  <c:v>33.412429887180672</c:v>
                </c:pt>
                <c:pt idx="86">
                  <c:v>33.923567717985115</c:v>
                </c:pt>
                <c:pt idx="87">
                  <c:v>34.457592475027738</c:v>
                </c:pt>
                <c:pt idx="88">
                  <c:v>35.015747968892668</c:v>
                </c:pt>
                <c:pt idx="89">
                  <c:v>35.599424162646137</c:v>
                </c:pt>
                <c:pt idx="90">
                  <c:v>36.210018279467441</c:v>
                </c:pt>
                <c:pt idx="91">
                  <c:v>36.849011156639222</c:v>
                </c:pt>
                <c:pt idx="92">
                  <c:v>37.517999532675937</c:v>
                </c:pt>
                <c:pt idx="93">
                  <c:v>38.218705268877706</c:v>
                </c:pt>
                <c:pt idx="94">
                  <c:v>38.952931476427175</c:v>
                </c:pt>
                <c:pt idx="95">
                  <c:v>39.722540778164678</c:v>
                </c:pt>
                <c:pt idx="96">
                  <c:v>40.529599103585987</c:v>
                </c:pt>
                <c:pt idx="97">
                  <c:v>41.376278906362181</c:v>
                </c:pt>
                <c:pt idx="98">
                  <c:v>42.264896152039974</c:v>
                </c:pt>
                <c:pt idx="99">
                  <c:v>43.197921721418325</c:v>
                </c:pt>
                <c:pt idx="100">
                  <c:v>44.177963185450146</c:v>
                </c:pt>
                <c:pt idx="101">
                  <c:v>45.207837392925562</c:v>
                </c:pt>
                <c:pt idx="102">
                  <c:v>46.290588536664984</c:v>
                </c:pt>
                <c:pt idx="103">
                  <c:v>47.429409442592899</c:v>
                </c:pt>
                <c:pt idx="104">
                  <c:v>48.627718495291361</c:v>
                </c:pt>
                <c:pt idx="105">
                  <c:v>49.889281954858717</c:v>
                </c:pt>
                <c:pt idx="106">
                  <c:v>51.218035024019848</c:v>
                </c:pt>
                <c:pt idx="107">
                  <c:v>52.618200309304569</c:v>
                </c:pt>
                <c:pt idx="108">
                  <c:v>54.094349571006063</c:v>
                </c:pt>
                <c:pt idx="109">
                  <c:v>55.651435634737929</c:v>
                </c:pt>
                <c:pt idx="110">
                  <c:v>57.29470855031532</c:v>
                </c:pt>
                <c:pt idx="111">
                  <c:v>59.02990030001331</c:v>
                </c:pt>
                <c:pt idx="112">
                  <c:v>60.863061491066013</c:v>
                </c:pt>
                <c:pt idx="113">
                  <c:v>62.800842129932953</c:v>
                </c:pt>
                <c:pt idx="114">
                  <c:v>64.850374468108086</c:v>
                </c:pt>
                <c:pt idx="115">
                  <c:v>67.019359790542055</c:v>
                </c:pt>
                <c:pt idx="116">
                  <c:v>69.316072138125691</c:v>
                </c:pt>
                <c:pt idx="117">
                  <c:v>71.749556048242411</c:v>
                </c:pt>
                <c:pt idx="118">
                  <c:v>74.329448571003596</c:v>
                </c:pt>
                <c:pt idx="119">
                  <c:v>77.050905166885954</c:v>
                </c:pt>
                <c:pt idx="120">
                  <c:v>79.862481765186104</c:v>
                </c:pt>
                <c:pt idx="121">
                  <c:v>82.76804638159561</c:v>
                </c:pt>
                <c:pt idx="122">
                  <c:v>85.792462690893757</c:v>
                </c:pt>
                <c:pt idx="123">
                  <c:v>88.963892032302724</c:v>
                </c:pt>
                <c:pt idx="124">
                  <c:v>92.31415656732797</c:v>
                </c:pt>
                <c:pt idx="125">
                  <c:v>95.876543939313464</c:v>
                </c:pt>
                <c:pt idx="126">
                  <c:v>99.677846863647204</c:v>
                </c:pt>
                <c:pt idx="127">
                  <c:v>103.74521594136128</c:v>
                </c:pt>
                <c:pt idx="128">
                  <c:v>108.11942992753394</c:v>
                </c:pt>
                <c:pt idx="129">
                  <c:v>112.89141749539247</c:v>
                </c:pt>
                <c:pt idx="130">
                  <c:v>118.17835400509728</c:v>
                </c:pt>
                <c:pt idx="131">
                  <c:v>124.11528616708821</c:v>
                </c:pt>
                <c:pt idx="132">
                  <c:v>130.85361762817078</c:v>
                </c:pt>
                <c:pt idx="133">
                  <c:v>138.57161922997184</c:v>
                </c:pt>
                <c:pt idx="134">
                  <c:v>147.48434348407434</c:v>
                </c:pt>
                <c:pt idx="135">
                  <c:v>157.85432730806562</c:v>
                </c:pt>
                <c:pt idx="136">
                  <c:v>169.98327577497659</c:v>
                </c:pt>
                <c:pt idx="137">
                  <c:v>184.15107386255886</c:v>
                </c:pt>
                <c:pt idx="138">
                  <c:v>200.67151044335287</c:v>
                </c:pt>
                <c:pt idx="139">
                  <c:v>219.92045704628853</c:v>
                </c:pt>
                <c:pt idx="140">
                  <c:v>242.32559777824548</c:v>
                </c:pt>
                <c:pt idx="141">
                  <c:v>268.29679305914516</c:v>
                </c:pt>
                <c:pt idx="142">
                  <c:v>298.26585097467569</c:v>
                </c:pt>
                <c:pt idx="143">
                  <c:v>332.67761866322729</c:v>
                </c:pt>
                <c:pt idx="144">
                  <c:v>371.89718046832257</c:v>
                </c:pt>
                <c:pt idx="145">
                  <c:v>416.2175534576424</c:v>
                </c:pt>
                <c:pt idx="146">
                  <c:v>465.76454098046139</c:v>
                </c:pt>
                <c:pt idx="147">
                  <c:v>520.08189293240446</c:v>
                </c:pt>
                <c:pt idx="148">
                  <c:v>577.86112213219917</c:v>
                </c:pt>
                <c:pt idx="149">
                  <c:v>637.00769941640624</c:v>
                </c:pt>
                <c:pt idx="150">
                  <c:v>694.63871022697447</c:v>
                </c:pt>
                <c:pt idx="151">
                  <c:v>747.4063444301363</c:v>
                </c:pt>
                <c:pt idx="152">
                  <c:v>792.67848013597018</c:v>
                </c:pt>
                <c:pt idx="153">
                  <c:v>828.14524037310434</c:v>
                </c:pt>
                <c:pt idx="154">
                  <c:v>851.74927258527543</c:v>
                </c:pt>
                <c:pt idx="155">
                  <c:v>861.86553928716171</c:v>
                </c:pt>
                <c:pt idx="156">
                  <c:v>857.46442089787763</c:v>
                </c:pt>
                <c:pt idx="157">
                  <c:v>838.29255123443738</c:v>
                </c:pt>
                <c:pt idx="158">
                  <c:v>805.3817662615412</c:v>
                </c:pt>
                <c:pt idx="159">
                  <c:v>761.60175874578022</c:v>
                </c:pt>
                <c:pt idx="160">
                  <c:v>710.27554326310883</c:v>
                </c:pt>
                <c:pt idx="161">
                  <c:v>654.56425028411286</c:v>
                </c:pt>
                <c:pt idx="162">
                  <c:v>597.33398696341465</c:v>
                </c:pt>
                <c:pt idx="163">
                  <c:v>541.22287257755738</c:v>
                </c:pt>
                <c:pt idx="164">
                  <c:v>488.14738760950263</c:v>
                </c:pt>
                <c:pt idx="165">
                  <c:v>439.02917354756909</c:v>
                </c:pt>
                <c:pt idx="166">
                  <c:v>394.33173226760113</c:v>
                </c:pt>
                <c:pt idx="167">
                  <c:v>354.25465489256084</c:v>
                </c:pt>
                <c:pt idx="168">
                  <c:v>318.82390620472944</c:v>
                </c:pt>
                <c:pt idx="169">
                  <c:v>287.96706324158527</c:v>
                </c:pt>
                <c:pt idx="170">
                  <c:v>261.35156715494873</c:v>
                </c:pt>
                <c:pt idx="171">
                  <c:v>238.59516538347032</c:v>
                </c:pt>
                <c:pt idx="172">
                  <c:v>219.33922108693113</c:v>
                </c:pt>
                <c:pt idx="173">
                  <c:v>203.23992124752158</c:v>
                </c:pt>
                <c:pt idx="174">
                  <c:v>189.92684160208745</c:v>
                </c:pt>
                <c:pt idx="175">
                  <c:v>179.07374238829442</c:v>
                </c:pt>
                <c:pt idx="176">
                  <c:v>170.38529266314524</c:v>
                </c:pt>
                <c:pt idx="177">
                  <c:v>163.58708006257487</c:v>
                </c:pt>
                <c:pt idx="178">
                  <c:v>158.45968179266225</c:v>
                </c:pt>
                <c:pt idx="179">
                  <c:v>154.83802492725818</c:v>
                </c:pt>
                <c:pt idx="180">
                  <c:v>152.61606246068001</c:v>
                </c:pt>
                <c:pt idx="181">
                  <c:v>151.73194013770413</c:v>
                </c:pt>
                <c:pt idx="182">
                  <c:v>151.97655815377709</c:v>
                </c:pt>
                <c:pt idx="183">
                  <c:v>153.11862824583599</c:v>
                </c:pt>
                <c:pt idx="184">
                  <c:v>154.93851422758181</c:v>
                </c:pt>
                <c:pt idx="185">
                  <c:v>157.21717266203601</c:v>
                </c:pt>
                <c:pt idx="186">
                  <c:v>159.72684566089953</c:v>
                </c:pt>
                <c:pt idx="187">
                  <c:v>162.25251154615552</c:v>
                </c:pt>
                <c:pt idx="188">
                  <c:v>164.66943672638604</c:v>
                </c:pt>
                <c:pt idx="189">
                  <c:v>166.87233656184074</c:v>
                </c:pt>
                <c:pt idx="190">
                  <c:v>168.75155663236094</c:v>
                </c:pt>
                <c:pt idx="191">
                  <c:v>170.19407466437923</c:v>
                </c:pt>
                <c:pt idx="192">
                  <c:v>171.10024317220791</c:v>
                </c:pt>
                <c:pt idx="193">
                  <c:v>171.42669775049086</c:v>
                </c:pt>
                <c:pt idx="194">
                  <c:v>171.14875648789692</c:v>
                </c:pt>
                <c:pt idx="195">
                  <c:v>170.25413175557284</c:v>
                </c:pt>
                <c:pt idx="196">
                  <c:v>168.75892588219972</c:v>
                </c:pt>
                <c:pt idx="197">
                  <c:v>166.6914157135931</c:v>
                </c:pt>
                <c:pt idx="198">
                  <c:v>164.08743972665411</c:v>
                </c:pt>
                <c:pt idx="199">
                  <c:v>161.02490159077408</c:v>
                </c:pt>
                <c:pt idx="200">
                  <c:v>157.69225563610891</c:v>
                </c:pt>
                <c:pt idx="201">
                  <c:v>154.29270047699504</c:v>
                </c:pt>
                <c:pt idx="202">
                  <c:v>151.01352970362825</c:v>
                </c:pt>
                <c:pt idx="203">
                  <c:v>148.02663719198293</c:v>
                </c:pt>
                <c:pt idx="204">
                  <c:v>145.49068724658608</c:v>
                </c:pt>
                <c:pt idx="205">
                  <c:v>143.53661568029469</c:v>
                </c:pt>
                <c:pt idx="206">
                  <c:v>142.21639685461932</c:v>
                </c:pt>
                <c:pt idx="207">
                  <c:v>141.55922909250697</c:v>
                </c:pt>
                <c:pt idx="208">
                  <c:v>141.56413524654991</c:v>
                </c:pt>
                <c:pt idx="209">
                  <c:v>142.23019828948958</c:v>
                </c:pt>
                <c:pt idx="210">
                  <c:v>143.56567028464264</c:v>
                </c:pt>
                <c:pt idx="211">
                  <c:v>145.5882384624164</c:v>
                </c:pt>
                <c:pt idx="212">
                  <c:v>148.32335785203847</c:v>
                </c:pt>
                <c:pt idx="213">
                  <c:v>151.79894985504029</c:v>
                </c:pt>
                <c:pt idx="214">
                  <c:v>156.05091432319864</c:v>
                </c:pt>
                <c:pt idx="215">
                  <c:v>161.12560885832681</c:v>
                </c:pt>
                <c:pt idx="216">
                  <c:v>167.07418194178612</c:v>
                </c:pt>
                <c:pt idx="217">
                  <c:v>173.93108690209215</c:v>
                </c:pt>
                <c:pt idx="218">
                  <c:v>181.67624717817486</c:v>
                </c:pt>
                <c:pt idx="219">
                  <c:v>190.0548458496117</c:v>
                </c:pt>
                <c:pt idx="220">
                  <c:v>198.75288613219354</c:v>
                </c:pt>
                <c:pt idx="221">
                  <c:v>207.61516251855147</c:v>
                </c:pt>
                <c:pt idx="222">
                  <c:v>216.51587539341034</c:v>
                </c:pt>
                <c:pt idx="223">
                  <c:v>225.30991624015959</c:v>
                </c:pt>
                <c:pt idx="224">
                  <c:v>233.83207025658024</c:v>
                </c:pt>
                <c:pt idx="225">
                  <c:v>241.89967151466115</c:v>
                </c:pt>
                <c:pt idx="226">
                  <c:v>249.3150216449518</c:v>
                </c:pt>
                <c:pt idx="227">
                  <c:v>255.86854651403158</c:v>
                </c:pt>
                <c:pt idx="228">
                  <c:v>261.38345239774753</c:v>
                </c:pt>
                <c:pt idx="229">
                  <c:v>265.83955998780493</c:v>
                </c:pt>
                <c:pt idx="230">
                  <c:v>269.27229674663556</c:v>
                </c:pt>
                <c:pt idx="231">
                  <c:v>271.73470066147365</c:v>
                </c:pt>
                <c:pt idx="232">
                  <c:v>273.28074446364701</c:v>
                </c:pt>
                <c:pt idx="233">
                  <c:v>273.92345623947307</c:v>
                </c:pt>
                <c:pt idx="234">
                  <c:v>273.67256403161684</c:v>
                </c:pt>
                <c:pt idx="235">
                  <c:v>272.54601197290361</c:v>
                </c:pt>
                <c:pt idx="236">
                  <c:v>270.57036079812576</c:v>
                </c:pt>
                <c:pt idx="237">
                  <c:v>267.80906784461951</c:v>
                </c:pt>
                <c:pt idx="238">
                  <c:v>264.4485033088788</c:v>
                </c:pt>
                <c:pt idx="239">
                  <c:v>260.70040249051095</c:v>
                </c:pt>
                <c:pt idx="240">
                  <c:v>256.76824811035527</c:v>
                </c:pt>
                <c:pt idx="241">
                  <c:v>252.84457249439282</c:v>
                </c:pt>
                <c:pt idx="242">
                  <c:v>249.06888611710565</c:v>
                </c:pt>
                <c:pt idx="243">
                  <c:v>245.40417785853373</c:v>
                </c:pt>
                <c:pt idx="244">
                  <c:v>241.78668693010837</c:v>
                </c:pt>
                <c:pt idx="245">
                  <c:v>238.20336772855359</c:v>
                </c:pt>
                <c:pt idx="246">
                  <c:v>234.65314721736615</c:v>
                </c:pt>
                <c:pt idx="247">
                  <c:v>231.13533185925235</c:v>
                </c:pt>
                <c:pt idx="248">
                  <c:v>227.64926639162999</c:v>
                </c:pt>
                <c:pt idx="249">
                  <c:v>224.19417742633635</c:v>
                </c:pt>
                <c:pt idx="250">
                  <c:v>220.77377515177952</c:v>
                </c:pt>
                <c:pt idx="251">
                  <c:v>217.40977547176658</c:v>
                </c:pt>
                <c:pt idx="252">
                  <c:v>214.12656790363258</c:v>
                </c:pt>
                <c:pt idx="253">
                  <c:v>210.91530830433646</c:v>
                </c:pt>
                <c:pt idx="254">
                  <c:v>207.6426507402368</c:v>
                </c:pt>
                <c:pt idx="255">
                  <c:v>204.15300598622363</c:v>
                </c:pt>
                <c:pt idx="256">
                  <c:v>200.33587727495831</c:v>
                </c:pt>
                <c:pt idx="257">
                  <c:v>196.22472127400749</c:v>
                </c:pt>
                <c:pt idx="258">
                  <c:v>191.88564805027033</c:v>
                </c:pt>
                <c:pt idx="259">
                  <c:v>187.38166704612735</c:v>
                </c:pt>
                <c:pt idx="260">
                  <c:v>182.7720935577878</c:v>
                </c:pt>
                <c:pt idx="261">
                  <c:v>178.11164090233297</c:v>
                </c:pt>
                <c:pt idx="262">
                  <c:v>173.43280482550355</c:v>
                </c:pt>
                <c:pt idx="263">
                  <c:v>168.71225940097764</c:v>
                </c:pt>
                <c:pt idx="264">
                  <c:v>163.98215329255126</c:v>
                </c:pt>
                <c:pt idx="265">
                  <c:v>159.28824566781387</c:v>
                </c:pt>
                <c:pt idx="266">
                  <c:v>154.67208130269165</c:v>
                </c:pt>
                <c:pt idx="267">
                  <c:v>150.17033110577563</c:v>
                </c:pt>
                <c:pt idx="268">
                  <c:v>145.81537121288221</c:v>
                </c:pt>
                <c:pt idx="269">
                  <c:v>141.65021684109794</c:v>
                </c:pt>
                <c:pt idx="270">
                  <c:v>137.76828501121031</c:v>
                </c:pt>
                <c:pt idx="271">
                  <c:v>134.25574366548543</c:v>
                </c:pt>
                <c:pt idx="272">
                  <c:v>131.14818212593477</c:v>
                </c:pt>
                <c:pt idx="273">
                  <c:v>128.46869153447068</c:v>
                </c:pt>
                <c:pt idx="274">
                  <c:v>126.24006123115495</c:v>
                </c:pt>
                <c:pt idx="275">
                  <c:v>124.48645799748671</c:v>
                </c:pt>
                <c:pt idx="276">
                  <c:v>123.23429578711927</c:v>
                </c:pt>
                <c:pt idx="277">
                  <c:v>122.5021279610468</c:v>
                </c:pt>
                <c:pt idx="278">
                  <c:v>122.25901171827093</c:v>
                </c:pt>
                <c:pt idx="279">
                  <c:v>122.43464151336187</c:v>
                </c:pt>
                <c:pt idx="280">
                  <c:v>122.95418238748816</c:v>
                </c:pt>
                <c:pt idx="281">
                  <c:v>123.74513525796434</c:v>
                </c:pt>
                <c:pt idx="282">
                  <c:v>124.73521402586589</c:v>
                </c:pt>
                <c:pt idx="283">
                  <c:v>125.85092412139944</c:v>
                </c:pt>
                <c:pt idx="284">
                  <c:v>127.01640215513368</c:v>
                </c:pt>
                <c:pt idx="285">
                  <c:v>128.15322726043507</c:v>
                </c:pt>
                <c:pt idx="286">
                  <c:v>129.18018668242678</c:v>
                </c:pt>
                <c:pt idx="287">
                  <c:v>130.01353392230456</c:v>
                </c:pt>
                <c:pt idx="288">
                  <c:v>130.58161686968157</c:v>
                </c:pt>
                <c:pt idx="289">
                  <c:v>130.86549997454699</c:v>
                </c:pt>
                <c:pt idx="290">
                  <c:v>130.8612367185315</c:v>
                </c:pt>
                <c:pt idx="291">
                  <c:v>130.56686420152832</c:v>
                </c:pt>
                <c:pt idx="292">
                  <c:v>129.98217646136845</c:v>
                </c:pt>
                <c:pt idx="293">
                  <c:v>129.13703518600735</c:v>
                </c:pt>
                <c:pt idx="294">
                  <c:v>128.14905236317688</c:v>
                </c:pt>
                <c:pt idx="295">
                  <c:v>127.06747623638628</c:v>
                </c:pt>
                <c:pt idx="296">
                  <c:v>125.91680243380218</c:v>
                </c:pt>
                <c:pt idx="297">
                  <c:v>124.72077606457883</c:v>
                </c:pt>
                <c:pt idx="298">
                  <c:v>123.5027195230998</c:v>
                </c:pt>
                <c:pt idx="299">
                  <c:v>122.28486121482176</c:v>
                </c:pt>
                <c:pt idx="300">
                  <c:v>121.08858008118344</c:v>
                </c:pt>
                <c:pt idx="301">
                  <c:v>119.93450751738801</c:v>
                </c:pt>
                <c:pt idx="302">
                  <c:v>118.82651619989616</c:v>
                </c:pt>
                <c:pt idx="303">
                  <c:v>117.71888724955041</c:v>
                </c:pt>
                <c:pt idx="304">
                  <c:v>116.60614430769191</c:v>
                </c:pt>
                <c:pt idx="305">
                  <c:v>115.49695450146957</c:v>
                </c:pt>
                <c:pt idx="306">
                  <c:v>114.39934645256717</c:v>
                </c:pt>
                <c:pt idx="307">
                  <c:v>113.32112350073623</c:v>
                </c:pt>
                <c:pt idx="308">
                  <c:v>112.27664115390941</c:v>
                </c:pt>
                <c:pt idx="309">
                  <c:v>111.30186833346617</c:v>
                </c:pt>
                <c:pt idx="310">
                  <c:v>110.42063556634776</c:v>
                </c:pt>
                <c:pt idx="311">
                  <c:v>109.65159595120969</c:v>
                </c:pt>
                <c:pt idx="312">
                  <c:v>109.01312248138414</c:v>
                </c:pt>
                <c:pt idx="313">
                  <c:v>108.52367513906492</c:v>
                </c:pt>
                <c:pt idx="314">
                  <c:v>108.20174830928023</c:v>
                </c:pt>
                <c:pt idx="315">
                  <c:v>108.06630862289113</c:v>
                </c:pt>
                <c:pt idx="316">
                  <c:v>108.13726775620633</c:v>
                </c:pt>
                <c:pt idx="317">
                  <c:v>108.43554972435523</c:v>
                </c:pt>
                <c:pt idx="318">
                  <c:v>108.98373277192501</c:v>
                </c:pt>
                <c:pt idx="319">
                  <c:v>109.8063746409014</c:v>
                </c:pt>
                <c:pt idx="320">
                  <c:v>110.93070957612331</c:v>
                </c:pt>
                <c:pt idx="321">
                  <c:v>112.387205974653</c:v>
                </c:pt>
                <c:pt idx="322">
                  <c:v>114.20452468943799</c:v>
                </c:pt>
                <c:pt idx="323">
                  <c:v>116.39191203691787</c:v>
                </c:pt>
                <c:pt idx="324">
                  <c:v>118.95598093620589</c:v>
                </c:pt>
                <c:pt idx="325">
                  <c:v>121.90555009493633</c:v>
                </c:pt>
                <c:pt idx="326">
                  <c:v>125.25201475405105</c:v>
                </c:pt>
                <c:pt idx="327">
                  <c:v>129.00900849022474</c:v>
                </c:pt>
                <c:pt idx="328">
                  <c:v>133.1925888998457</c:v>
                </c:pt>
                <c:pt idx="329">
                  <c:v>137.82091208812275</c:v>
                </c:pt>
                <c:pt idx="330">
                  <c:v>142.91395631467796</c:v>
                </c:pt>
                <c:pt idx="331">
                  <c:v>148.49432639448122</c:v>
                </c:pt>
                <c:pt idx="332">
                  <c:v>154.58601521178144</c:v>
                </c:pt>
                <c:pt idx="333">
                  <c:v>161.21531588183063</c:v>
                </c:pt>
                <c:pt idx="334">
                  <c:v>168.4101171575897</c:v>
                </c:pt>
                <c:pt idx="335">
                  <c:v>176.20010820542092</c:v>
                </c:pt>
                <c:pt idx="336">
                  <c:v>184.61641188094629</c:v>
                </c:pt>
                <c:pt idx="337">
                  <c:v>193.6917908591476</c:v>
                </c:pt>
                <c:pt idx="338">
                  <c:v>203.45994641343958</c:v>
                </c:pt>
                <c:pt idx="339">
                  <c:v>213.95550659419587</c:v>
                </c:pt>
                <c:pt idx="340">
                  <c:v>225.21389035492135</c:v>
                </c:pt>
                <c:pt idx="341">
                  <c:v>237.27084040379253</c:v>
                </c:pt>
                <c:pt idx="342">
                  <c:v>250.16202630764897</c:v>
                </c:pt>
                <c:pt idx="343">
                  <c:v>263.92221850534605</c:v>
                </c:pt>
                <c:pt idx="344">
                  <c:v>278.58562371301156</c:v>
                </c:pt>
                <c:pt idx="345">
                  <c:v>294.18461712388211</c:v>
                </c:pt>
                <c:pt idx="346">
                  <c:v>310.74901326353842</c:v>
                </c:pt>
                <c:pt idx="347">
                  <c:v>328.30547521607502</c:v>
                </c:pt>
                <c:pt idx="348">
                  <c:v>346.87715043112217</c:v>
                </c:pt>
                <c:pt idx="349">
                  <c:v>366.48161109263208</c:v>
                </c:pt>
                <c:pt idx="350">
                  <c:v>387.13152925990221</c:v>
                </c:pt>
                <c:pt idx="351">
                  <c:v>408.83134461194192</c:v>
                </c:pt>
                <c:pt idx="352">
                  <c:v>431.67148938079629</c:v>
                </c:pt>
                <c:pt idx="353">
                  <c:v>455.78732658063547</c:v>
                </c:pt>
                <c:pt idx="354">
                  <c:v>481.25042348642222</c:v>
                </c:pt>
                <c:pt idx="355">
                  <c:v>508.13639856481427</c:v>
                </c:pt>
                <c:pt idx="356">
                  <c:v>536.524038157782</c:v>
                </c:pt>
                <c:pt idx="357">
                  <c:v>566.49797940518204</c:v>
                </c:pt>
                <c:pt idx="358">
                  <c:v>598.14605758836194</c:v>
                </c:pt>
                <c:pt idx="359">
                  <c:v>631.56263077505162</c:v>
                </c:pt>
                <c:pt idx="360">
                  <c:v>666.84562249433486</c:v>
                </c:pt>
                <c:pt idx="361">
                  <c:v>704.10022823084978</c:v>
                </c:pt>
                <c:pt idx="362">
                  <c:v>743.43561843867053</c:v>
                </c:pt>
                <c:pt idx="363">
                  <c:v>784.96852664288394</c:v>
                </c:pt>
                <c:pt idx="364">
                  <c:v>828.82229427543984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954-44C9-BC20-1233511B5B0E}"/>
            </c:ext>
          </c:extLst>
        </c:ser>
        <c:ser>
          <c:idx val="17"/>
          <c:order val="17"/>
          <c:tx>
            <c:strRef>
              <c:f>'Biomass plankton spline'!$T$1</c:f>
              <c:strCache>
                <c:ptCount val="1"/>
                <c:pt idx="0">
                  <c:v>Dap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cat>
            <c:numRef>
              <c:f>'Biomass plankton spline'!$B$2:$B$366</c:f>
              <c:numCache>
                <c:formatCode>m/d;@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'Biomass plankton spline'!$T$2:$T$366</c:f>
              <c:numCache>
                <c:formatCode>0.00</c:formatCode>
                <c:ptCount val="365"/>
                <c:pt idx="0">
                  <c:v>6963.0081659294028</c:v>
                </c:pt>
                <c:pt idx="1">
                  <c:v>7042.2220375760326</c:v>
                </c:pt>
                <c:pt idx="2">
                  <c:v>7122.1001130421228</c:v>
                </c:pt>
                <c:pt idx="3">
                  <c:v>7201.7759395431349</c:v>
                </c:pt>
                <c:pt idx="4">
                  <c:v>7280.2889708743469</c:v>
                </c:pt>
                <c:pt idx="5">
                  <c:v>7356.6538754785224</c:v>
                </c:pt>
                <c:pt idx="6">
                  <c:v>7429.82234779804</c:v>
                </c:pt>
                <c:pt idx="7">
                  <c:v>7498.7270725165963</c:v>
                </c:pt>
                <c:pt idx="8">
                  <c:v>7562.3976681536224</c:v>
                </c:pt>
                <c:pt idx="9">
                  <c:v>7620.3471140127631</c:v>
                </c:pt>
                <c:pt idx="10">
                  <c:v>7672.2233252219048</c:v>
                </c:pt>
                <c:pt idx="11">
                  <c:v>7717.4579407318315</c:v>
                </c:pt>
                <c:pt idx="12">
                  <c:v>7754.6180047430462</c:v>
                </c:pt>
                <c:pt idx="13">
                  <c:v>7782.338404570768</c:v>
                </c:pt>
                <c:pt idx="14">
                  <c:v>7800.4898019312877</c:v>
                </c:pt>
                <c:pt idx="15">
                  <c:v>7809.2809442246316</c:v>
                </c:pt>
                <c:pt idx="16">
                  <c:v>7808.9399338630201</c:v>
                </c:pt>
                <c:pt idx="17">
                  <c:v>7799.7490935117958</c:v>
                </c:pt>
                <c:pt idx="18">
                  <c:v>7782.0039647898802</c:v>
                </c:pt>
                <c:pt idx="19">
                  <c:v>7756.0317826958344</c:v>
                </c:pt>
                <c:pt idx="20">
                  <c:v>7722.20961172436</c:v>
                </c:pt>
                <c:pt idx="21">
                  <c:v>7681.0030118420227</c:v>
                </c:pt>
                <c:pt idx="22">
                  <c:v>7632.9234109180943</c:v>
                </c:pt>
                <c:pt idx="23">
                  <c:v>7578.4915370543167</c:v>
                </c:pt>
                <c:pt idx="24">
                  <c:v>7518.217826096452</c:v>
                </c:pt>
                <c:pt idx="25">
                  <c:v>7452.5425917755283</c:v>
                </c:pt>
                <c:pt idx="26">
                  <c:v>7381.902667377808</c:v>
                </c:pt>
                <c:pt idx="27">
                  <c:v>7306.7341419408749</c:v>
                </c:pt>
                <c:pt idx="28">
                  <c:v>7227.4700000258235</c:v>
                </c:pt>
                <c:pt idx="29">
                  <c:v>7144.5478676073726</c:v>
                </c:pt>
                <c:pt idx="30">
                  <c:v>7058.495528271048</c:v>
                </c:pt>
                <c:pt idx="31">
                  <c:v>6969.826363895063</c:v>
                </c:pt>
                <c:pt idx="32">
                  <c:v>6879.0517809668263</c:v>
                </c:pt>
                <c:pt idx="33">
                  <c:v>6786.6740040205168</c:v>
                </c:pt>
                <c:pt idx="34">
                  <c:v>6693.2584151270066</c:v>
                </c:pt>
                <c:pt idx="35">
                  <c:v>6599.3627233316993</c:v>
                </c:pt>
                <c:pt idx="36">
                  <c:v>6505.5124970710376</c:v>
                </c:pt>
                <c:pt idx="37">
                  <c:v>6412.2190704750647</c:v>
                </c:pt>
                <c:pt idx="38">
                  <c:v>6319.9437387640246</c:v>
                </c:pt>
                <c:pt idx="39">
                  <c:v>6229.1387822328588</c:v>
                </c:pt>
                <c:pt idx="40">
                  <c:v>6140.1662375335527</c:v>
                </c:pt>
                <c:pt idx="41">
                  <c:v>6053.1357897809094</c:v>
                </c:pt>
                <c:pt idx="42">
                  <c:v>5968.0917517080907</c:v>
                </c:pt>
                <c:pt idx="43">
                  <c:v>5885.0787288325973</c:v>
                </c:pt>
                <c:pt idx="44">
                  <c:v>5804.1335496468701</c:v>
                </c:pt>
                <c:pt idx="45">
                  <c:v>5725.289778680105</c:v>
                </c:pt>
                <c:pt idx="46">
                  <c:v>5648.5779727538638</c:v>
                </c:pt>
                <c:pt idx="47">
                  <c:v>5574.0297996437675</c:v>
                </c:pt>
                <c:pt idx="48">
                  <c:v>5501.5865181796116</c:v>
                </c:pt>
                <c:pt idx="49">
                  <c:v>5430.8865098576289</c:v>
                </c:pt>
                <c:pt idx="50">
                  <c:v>5361.4926857665741</c:v>
                </c:pt>
                <c:pt idx="51">
                  <c:v>5292.9855498457073</c:v>
                </c:pt>
                <c:pt idx="52">
                  <c:v>5224.9336442664908</c:v>
                </c:pt>
                <c:pt idx="53">
                  <c:v>5156.9094564776869</c:v>
                </c:pt>
                <c:pt idx="54">
                  <c:v>5088.6032647788543</c:v>
                </c:pt>
                <c:pt idx="55">
                  <c:v>5020.0499365346377</c:v>
                </c:pt>
                <c:pt idx="56">
                  <c:v>4951.3767063117666</c:v>
                </c:pt>
                <c:pt idx="57">
                  <c:v>4882.7019489754612</c:v>
                </c:pt>
                <c:pt idx="58">
                  <c:v>4814.1854418965777</c:v>
                </c:pt>
                <c:pt idx="59">
                  <c:v>4746.1862480524778</c:v>
                </c:pt>
                <c:pt idx="60">
                  <c:v>4679.09563309857</c:v>
                </c:pt>
                <c:pt idx="61">
                  <c:v>4613.2763445676028</c:v>
                </c:pt>
                <c:pt idx="62">
                  <c:v>4549.0734076112794</c:v>
                </c:pt>
                <c:pt idx="63">
                  <c:v>4486.7590671566395</c:v>
                </c:pt>
                <c:pt idx="64">
                  <c:v>4426.3781746222339</c:v>
                </c:pt>
                <c:pt idx="65">
                  <c:v>4367.9178271086839</c:v>
                </c:pt>
                <c:pt idx="66">
                  <c:v>4311.3769809809828</c:v>
                </c:pt>
                <c:pt idx="67">
                  <c:v>4256.7716942224342</c:v>
                </c:pt>
                <c:pt idx="68">
                  <c:v>4204.1283517059619</c:v>
                </c:pt>
                <c:pt idx="69">
                  <c:v>4153.4659155613554</c:v>
                </c:pt>
                <c:pt idx="70">
                  <c:v>4104.725412093786</c:v>
                </c:pt>
                <c:pt idx="71">
                  <c:v>4057.5298698605884</c:v>
                </c:pt>
                <c:pt idx="72">
                  <c:v>4011.499772216896</c:v>
                </c:pt>
                <c:pt idx="73">
                  <c:v>3966.5361993122874</c:v>
                </c:pt>
                <c:pt idx="74">
                  <c:v>3922.6013285420454</c:v>
                </c:pt>
                <c:pt idx="75">
                  <c:v>3879.6693857587056</c:v>
                </c:pt>
                <c:pt idx="76">
                  <c:v>3837.7047283046172</c:v>
                </c:pt>
                <c:pt idx="77">
                  <c:v>3796.7176529035305</c:v>
                </c:pt>
                <c:pt idx="78">
                  <c:v>3756.8791675282482</c:v>
                </c:pt>
                <c:pt idx="79">
                  <c:v>3718.3838693423781</c:v>
                </c:pt>
                <c:pt idx="80">
                  <c:v>3681.4260332091053</c:v>
                </c:pt>
                <c:pt idx="81">
                  <c:v>3646.1924624829039</c:v>
                </c:pt>
                <c:pt idx="82">
                  <c:v>3612.8559045273514</c:v>
                </c:pt>
                <c:pt idx="83">
                  <c:v>3581.5888085249635</c:v>
                </c:pt>
                <c:pt idx="84">
                  <c:v>3552.5641853174534</c:v>
                </c:pt>
                <c:pt idx="85">
                  <c:v>3525.9419318215132</c:v>
                </c:pt>
                <c:pt idx="86">
                  <c:v>3501.8850196844219</c:v>
                </c:pt>
                <c:pt idx="87">
                  <c:v>3480.5558265938216</c:v>
                </c:pt>
                <c:pt idx="88">
                  <c:v>3462.1151638644137</c:v>
                </c:pt>
                <c:pt idx="89">
                  <c:v>3446.7286284044576</c:v>
                </c:pt>
                <c:pt idx="90">
                  <c:v>3434.5657790369664</c:v>
                </c:pt>
                <c:pt idx="91">
                  <c:v>3425.8018682050388</c:v>
                </c:pt>
                <c:pt idx="92">
                  <c:v>3420.614956248367</c:v>
                </c:pt>
                <c:pt idx="93">
                  <c:v>3419.2021382879434</c:v>
                </c:pt>
                <c:pt idx="94">
                  <c:v>3421.7674513094712</c:v>
                </c:pt>
                <c:pt idx="95">
                  <c:v>3428.5574943792776</c:v>
                </c:pt>
                <c:pt idx="96">
                  <c:v>3439.8096098076167</c:v>
                </c:pt>
                <c:pt idx="97">
                  <c:v>3455.6921846359792</c:v>
                </c:pt>
                <c:pt idx="98">
                  <c:v>3476.3581322131176</c:v>
                </c:pt>
                <c:pt idx="99">
                  <c:v>3501.9918234691208</c:v>
                </c:pt>
                <c:pt idx="100">
                  <c:v>3532.7966650709723</c:v>
                </c:pt>
                <c:pt idx="101">
                  <c:v>3568.9995397440903</c:v>
                </c:pt>
                <c:pt idx="102">
                  <c:v>3610.8455586258374</c:v>
                </c:pt>
                <c:pt idx="103">
                  <c:v>3658.5265164704656</c:v>
                </c:pt>
                <c:pt idx="104">
                  <c:v>3712.2470251397713</c:v>
                </c:pt>
                <c:pt idx="105">
                  <c:v>3772.2406492004034</c:v>
                </c:pt>
                <c:pt idx="106">
                  <c:v>3838.7715743428635</c:v>
                </c:pt>
                <c:pt idx="107">
                  <c:v>3912.1338059137274</c:v>
                </c:pt>
                <c:pt idx="108">
                  <c:v>3992.6613634174864</c:v>
                </c:pt>
                <c:pt idx="109">
                  <c:v>4080.7171498516741</c:v>
                </c:pt>
                <c:pt idx="110">
                  <c:v>4176.7150330459381</c:v>
                </c:pt>
                <c:pt idx="111">
                  <c:v>4281.1005348572744</c:v>
                </c:pt>
                <c:pt idx="112">
                  <c:v>4394.3954870043126</c:v>
                </c:pt>
                <c:pt idx="113">
                  <c:v>4517.2623857718181</c:v>
                </c:pt>
                <c:pt idx="114">
                  <c:v>4650.3964595848147</c:v>
                </c:pt>
                <c:pt idx="115">
                  <c:v>4794.291784780753</c:v>
                </c:pt>
                <c:pt idx="116">
                  <c:v>4949.4242646938874</c:v>
                </c:pt>
                <c:pt idx="117">
                  <c:v>5116.3030306864484</c:v>
                </c:pt>
                <c:pt idx="118">
                  <c:v>5295.4699225024615</c:v>
                </c:pt>
                <c:pt idx="119">
                  <c:v>5487.6205034257391</c:v>
                </c:pt>
                <c:pt idx="120">
                  <c:v>5693.9614095327051</c:v>
                </c:pt>
                <c:pt idx="121">
                  <c:v>5915.9125044856655</c:v>
                </c:pt>
                <c:pt idx="122">
                  <c:v>6154.9311361133423</c:v>
                </c:pt>
                <c:pt idx="123">
                  <c:v>6412.5924287160997</c:v>
                </c:pt>
                <c:pt idx="124">
                  <c:v>6690.7257747999192</c:v>
                </c:pt>
                <c:pt idx="125">
                  <c:v>6991.6584789572898</c:v>
                </c:pt>
                <c:pt idx="126">
                  <c:v>7318.0928247232341</c:v>
                </c:pt>
                <c:pt idx="127">
                  <c:v>7673.0689306329705</c:v>
                </c:pt>
                <c:pt idx="128">
                  <c:v>8060.0607651654791</c:v>
                </c:pt>
                <c:pt idx="129">
                  <c:v>8483.0244219652195</c:v>
                </c:pt>
                <c:pt idx="130">
                  <c:v>8946.5082211319932</c:v>
                </c:pt>
                <c:pt idx="131">
                  <c:v>9455.6177539696746</c:v>
                </c:pt>
                <c:pt idx="132">
                  <c:v>10015.952464857495</c:v>
                </c:pt>
                <c:pt idx="133">
                  <c:v>10633.832304748787</c:v>
                </c:pt>
                <c:pt idx="134">
                  <c:v>11316.498385766119</c:v>
                </c:pt>
                <c:pt idx="135">
                  <c:v>12072.191700497973</c:v>
                </c:pt>
                <c:pt idx="136">
                  <c:v>12910.193466929428</c:v>
                </c:pt>
                <c:pt idx="137">
                  <c:v>13841.05219323822</c:v>
                </c:pt>
                <c:pt idx="138">
                  <c:v>14876.515235524772</c:v>
                </c:pt>
                <c:pt idx="139">
                  <c:v>16030.091055661496</c:v>
                </c:pt>
                <c:pt idx="140">
                  <c:v>17317.82345879831</c:v>
                </c:pt>
                <c:pt idx="141">
                  <c:v>18757.279781095571</c:v>
                </c:pt>
                <c:pt idx="142">
                  <c:v>20363.839788828111</c:v>
                </c:pt>
                <c:pt idx="143">
                  <c:v>22153.100362777524</c:v>
                </c:pt>
                <c:pt idx="144">
                  <c:v>24142.408679623466</c:v>
                </c:pt>
                <c:pt idx="145">
                  <c:v>26350.450378860256</c:v>
                </c:pt>
                <c:pt idx="146">
                  <c:v>28796.423092599169</c:v>
                </c:pt>
                <c:pt idx="147">
                  <c:v>31497.637456855635</c:v>
                </c:pt>
                <c:pt idx="148">
                  <c:v>34469.912116371132</c:v>
                </c:pt>
                <c:pt idx="149">
                  <c:v>37725.777147731067</c:v>
                </c:pt>
                <c:pt idx="150">
                  <c:v>41274.410797392935</c:v>
                </c:pt>
                <c:pt idx="151">
                  <c:v>45120.548960968168</c:v>
                </c:pt>
                <c:pt idx="152">
                  <c:v>49262.219185741786</c:v>
                </c:pt>
                <c:pt idx="153">
                  <c:v>53690.342958531372</c:v>
                </c:pt>
                <c:pt idx="154">
                  <c:v>58389.284011912605</c:v>
                </c:pt>
                <c:pt idx="155">
                  <c:v>63334.633105844274</c:v>
                </c:pt>
                <c:pt idx="156">
                  <c:v>68491.578999730933</c:v>
                </c:pt>
                <c:pt idx="157">
                  <c:v>73813.649432219972</c:v>
                </c:pt>
                <c:pt idx="158">
                  <c:v>79243.665790384854</c:v>
                </c:pt>
                <c:pt idx="159">
                  <c:v>84717.946532357659</c:v>
                </c:pt>
                <c:pt idx="160">
                  <c:v>90164.068769704681</c:v>
                </c:pt>
                <c:pt idx="161">
                  <c:v>95499.661562725058</c:v>
                </c:pt>
                <c:pt idx="162">
                  <c:v>100637.67695110904</c:v>
                </c:pt>
                <c:pt idx="163">
                  <c:v>105501.42793412652</c:v>
                </c:pt>
                <c:pt idx="164">
                  <c:v>110017.15686882494</c:v>
                </c:pt>
                <c:pt idx="165">
                  <c:v>114113.50382053765</c:v>
                </c:pt>
                <c:pt idx="166">
                  <c:v>117727.18715920912</c:v>
                </c:pt>
                <c:pt idx="167">
                  <c:v>120801.51312533379</c:v>
                </c:pt>
                <c:pt idx="168">
                  <c:v>123286.98656698779</c:v>
                </c:pt>
                <c:pt idx="169">
                  <c:v>125148.37215602639</c:v>
                </c:pt>
                <c:pt idx="170">
                  <c:v>126385.11196652339</c:v>
                </c:pt>
                <c:pt idx="171">
                  <c:v>127013.20765515607</c:v>
                </c:pt>
                <c:pt idx="172">
                  <c:v>127058.81996585381</c:v>
                </c:pt>
                <c:pt idx="173">
                  <c:v>126553.24718833216</c:v>
                </c:pt>
                <c:pt idx="174">
                  <c:v>125523.93856392849</c:v>
                </c:pt>
                <c:pt idx="175">
                  <c:v>124002.87119714633</c:v>
                </c:pt>
                <c:pt idx="176">
                  <c:v>122034.36975270005</c:v>
                </c:pt>
                <c:pt idx="177">
                  <c:v>119667.59419886036</c:v>
                </c:pt>
                <c:pt idx="178">
                  <c:v>116953.78280096223</c:v>
                </c:pt>
                <c:pt idx="179">
                  <c:v>113945.07157324099</c:v>
                </c:pt>
                <c:pt idx="180">
                  <c:v>110694.19185017473</c:v>
                </c:pt>
                <c:pt idx="181">
                  <c:v>107252.07245950669</c:v>
                </c:pt>
                <c:pt idx="182">
                  <c:v>103664.54304343768</c:v>
                </c:pt>
                <c:pt idx="183">
                  <c:v>99974.531856701971</c:v>
                </c:pt>
                <c:pt idx="184">
                  <c:v>96221.722139267105</c:v>
                </c:pt>
                <c:pt idx="185">
                  <c:v>92442.522049051273</c:v>
                </c:pt>
                <c:pt idx="186">
                  <c:v>88669.726185247186</c:v>
                </c:pt>
                <c:pt idx="187">
                  <c:v>84934.378228231508</c:v>
                </c:pt>
                <c:pt idx="188">
                  <c:v>81270.435233421755</c:v>
                </c:pt>
                <c:pt idx="189">
                  <c:v>77707.218420134013</c:v>
                </c:pt>
                <c:pt idx="190">
                  <c:v>74264.751390657009</c:v>
                </c:pt>
                <c:pt idx="191">
                  <c:v>70958.013456335713</c:v>
                </c:pt>
                <c:pt idx="192">
                  <c:v>67799.029415567318</c:v>
                </c:pt>
                <c:pt idx="193">
                  <c:v>64796.487998589699</c:v>
                </c:pt>
                <c:pt idx="194">
                  <c:v>61955.124645135933</c:v>
                </c:pt>
                <c:pt idx="195">
                  <c:v>59277.541765669725</c:v>
                </c:pt>
                <c:pt idx="196">
                  <c:v>56763.81762435734</c:v>
                </c:pt>
                <c:pt idx="197">
                  <c:v>54409.049312303367</c:v>
                </c:pt>
                <c:pt idx="198">
                  <c:v>52207.266402180474</c:v>
                </c:pt>
                <c:pt idx="199">
                  <c:v>50152.291505848421</c:v>
                </c:pt>
                <c:pt idx="200">
                  <c:v>48236.847396108293</c:v>
                </c:pt>
                <c:pt idx="201">
                  <c:v>46453.80013210309</c:v>
                </c:pt>
                <c:pt idx="202">
                  <c:v>44796.456626126535</c:v>
                </c:pt>
                <c:pt idx="203">
                  <c:v>43258.379465981903</c:v>
                </c:pt>
                <c:pt idx="204">
                  <c:v>41832.656617964785</c:v>
                </c:pt>
                <c:pt idx="205">
                  <c:v>40513.131968051253</c:v>
                </c:pt>
                <c:pt idx="206">
                  <c:v>39295.459457278979</c:v>
                </c:pt>
                <c:pt idx="207">
                  <c:v>38175.938405540459</c:v>
                </c:pt>
                <c:pt idx="208">
                  <c:v>37151.195088042121</c:v>
                </c:pt>
                <c:pt idx="209">
                  <c:v>36218.118976437028</c:v>
                </c:pt>
                <c:pt idx="210">
                  <c:v>35373.834641169415</c:v>
                </c:pt>
                <c:pt idx="211">
                  <c:v>34615.054519897196</c:v>
                </c:pt>
                <c:pt idx="212">
                  <c:v>33938.778007709785</c:v>
                </c:pt>
                <c:pt idx="213">
                  <c:v>33342.484739407628</c:v>
                </c:pt>
                <c:pt idx="214">
                  <c:v>32823.99001437868</c:v>
                </c:pt>
                <c:pt idx="215">
                  <c:v>32381.630264394058</c:v>
                </c:pt>
                <c:pt idx="216">
                  <c:v>32014.880400968075</c:v>
                </c:pt>
                <c:pt idx="217">
                  <c:v>31726.74730149674</c:v>
                </c:pt>
                <c:pt idx="218">
                  <c:v>31519.783392170877</c:v>
                </c:pt>
                <c:pt idx="219">
                  <c:v>31390.469789661449</c:v>
                </c:pt>
                <c:pt idx="220">
                  <c:v>31334.340319509221</c:v>
                </c:pt>
                <c:pt idx="221">
                  <c:v>31347.483257425225</c:v>
                </c:pt>
                <c:pt idx="222">
                  <c:v>31426.282467787922</c:v>
                </c:pt>
                <c:pt idx="223">
                  <c:v>31566.638123287845</c:v>
                </c:pt>
                <c:pt idx="224">
                  <c:v>31764.572886043861</c:v>
                </c:pt>
                <c:pt idx="225">
                  <c:v>32016.389426168858</c:v>
                </c:pt>
                <c:pt idx="226">
                  <c:v>32318.418921921751</c:v>
                </c:pt>
                <c:pt idx="227">
                  <c:v>32667.12794793482</c:v>
                </c:pt>
                <c:pt idx="228">
                  <c:v>33058.553971216788</c:v>
                </c:pt>
                <c:pt idx="229">
                  <c:v>33486.825574600167</c:v>
                </c:pt>
                <c:pt idx="230">
                  <c:v>33945.38905520906</c:v>
                </c:pt>
                <c:pt idx="231">
                  <c:v>34426.932034001504</c:v>
                </c:pt>
                <c:pt idx="232">
                  <c:v>34922.083154476051</c:v>
                </c:pt>
                <c:pt idx="233">
                  <c:v>35421.630447327661</c:v>
                </c:pt>
                <c:pt idx="234">
                  <c:v>35920.654081637957</c:v>
                </c:pt>
                <c:pt idx="235">
                  <c:v>36415.196256584357</c:v>
                </c:pt>
                <c:pt idx="236">
                  <c:v>36901.094823972242</c:v>
                </c:pt>
                <c:pt idx="237">
                  <c:v>37373.084043079289</c:v>
                </c:pt>
                <c:pt idx="238">
                  <c:v>37822.077769835851</c:v>
                </c:pt>
                <c:pt idx="239">
                  <c:v>38238.889340878653</c:v>
                </c:pt>
                <c:pt idx="240">
                  <c:v>38619.048526489903</c:v>
                </c:pt>
                <c:pt idx="241">
                  <c:v>38959.35034660907</c:v>
                </c:pt>
                <c:pt idx="242">
                  <c:v>39257.726359125205</c:v>
                </c:pt>
                <c:pt idx="243">
                  <c:v>39517.08748750401</c:v>
                </c:pt>
                <c:pt idx="244">
                  <c:v>39740.296058178028</c:v>
                </c:pt>
                <c:pt idx="245">
                  <c:v>39924.812172528269</c:v>
                </c:pt>
                <c:pt idx="246">
                  <c:v>40067.753410094709</c:v>
                </c:pt>
                <c:pt idx="247">
                  <c:v>40170.672683988239</c:v>
                </c:pt>
                <c:pt idx="248">
                  <c:v>40236.382965662509</c:v>
                </c:pt>
                <c:pt idx="249">
                  <c:v>40267.073373258398</c:v>
                </c:pt>
                <c:pt idx="250">
                  <c:v>40261.882260340346</c:v>
                </c:pt>
                <c:pt idx="251">
                  <c:v>40219.234433731333</c:v>
                </c:pt>
                <c:pt idx="252">
                  <c:v>40138.386406955913</c:v>
                </c:pt>
                <c:pt idx="253">
                  <c:v>40021.538287668802</c:v>
                </c:pt>
                <c:pt idx="254">
                  <c:v>39872.625903111031</c:v>
                </c:pt>
                <c:pt idx="255">
                  <c:v>39699.71417441946</c:v>
                </c:pt>
                <c:pt idx="256">
                  <c:v>39511.226214462222</c:v>
                </c:pt>
                <c:pt idx="257">
                  <c:v>39313.631094727723</c:v>
                </c:pt>
                <c:pt idx="258">
                  <c:v>39112.794612869817</c:v>
                </c:pt>
                <c:pt idx="259">
                  <c:v>38914.413683266073</c:v>
                </c:pt>
                <c:pt idx="260">
                  <c:v>38724.1512998588</c:v>
                </c:pt>
                <c:pt idx="261">
                  <c:v>38547.481920097838</c:v>
                </c:pt>
                <c:pt idx="262">
                  <c:v>38389.921773984061</c:v>
                </c:pt>
                <c:pt idx="263">
                  <c:v>38256.30720877173</c:v>
                </c:pt>
                <c:pt idx="264">
                  <c:v>38149.538916677251</c:v>
                </c:pt>
                <c:pt idx="265">
                  <c:v>38071.927714994286</c:v>
                </c:pt>
                <c:pt idx="266">
                  <c:v>38025.958679234071</c:v>
                </c:pt>
                <c:pt idx="267">
                  <c:v>38014.046916431107</c:v>
                </c:pt>
                <c:pt idx="268">
                  <c:v>38038.796990384195</c:v>
                </c:pt>
                <c:pt idx="269">
                  <c:v>38101.019997811818</c:v>
                </c:pt>
                <c:pt idx="270">
                  <c:v>38194.360083445667</c:v>
                </c:pt>
                <c:pt idx="271">
                  <c:v>38310.440665674039</c:v>
                </c:pt>
                <c:pt idx="272">
                  <c:v>38440.327312414527</c:v>
                </c:pt>
                <c:pt idx="273">
                  <c:v>38574.851968634845</c:v>
                </c:pt>
                <c:pt idx="274">
                  <c:v>38704.722902949674</c:v>
                </c:pt>
                <c:pt idx="275">
                  <c:v>38820.524773582649</c:v>
                </c:pt>
                <c:pt idx="276">
                  <c:v>38913.038063358101</c:v>
                </c:pt>
                <c:pt idx="277">
                  <c:v>38974.09762891088</c:v>
                </c:pt>
                <c:pt idx="278">
                  <c:v>38995.553272514917</c:v>
                </c:pt>
                <c:pt idx="279">
                  <c:v>38968.316893480165</c:v>
                </c:pt>
                <c:pt idx="280">
                  <c:v>38884.808139815294</c:v>
                </c:pt>
                <c:pt idx="281">
                  <c:v>38743.884855367367</c:v>
                </c:pt>
                <c:pt idx="282">
                  <c:v>38546.279580320959</c:v>
                </c:pt>
                <c:pt idx="283">
                  <c:v>38292.94506581108</c:v>
                </c:pt>
                <c:pt idx="284">
                  <c:v>37986.337525803028</c:v>
                </c:pt>
                <c:pt idx="285">
                  <c:v>37634.025651773591</c:v>
                </c:pt>
                <c:pt idx="286">
                  <c:v>37244.144412656271</c:v>
                </c:pt>
                <c:pt idx="287">
                  <c:v>36822.730761746287</c:v>
                </c:pt>
                <c:pt idx="288">
                  <c:v>36374.732045624718</c:v>
                </c:pt>
                <c:pt idx="289">
                  <c:v>35903.727227035415</c:v>
                </c:pt>
                <c:pt idx="290">
                  <c:v>35412.841777439884</c:v>
                </c:pt>
                <c:pt idx="291">
                  <c:v>34905.094575320443</c:v>
                </c:pt>
                <c:pt idx="292">
                  <c:v>34383.886377258248</c:v>
                </c:pt>
                <c:pt idx="293">
                  <c:v>33854.476729294547</c:v>
                </c:pt>
                <c:pt idx="294">
                  <c:v>33322.037555938798</c:v>
                </c:pt>
                <c:pt idx="295">
                  <c:v>32790.902751244037</c:v>
                </c:pt>
                <c:pt idx="296">
                  <c:v>32264.946212971503</c:v>
                </c:pt>
                <c:pt idx="297">
                  <c:v>31747.821968492466</c:v>
                </c:pt>
                <c:pt idx="298">
                  <c:v>31242.883719740235</c:v>
                </c:pt>
                <c:pt idx="299">
                  <c:v>30753.180467530445</c:v>
                </c:pt>
                <c:pt idx="300">
                  <c:v>30281.477943721082</c:v>
                </c:pt>
                <c:pt idx="301">
                  <c:v>29830.385471376809</c:v>
                </c:pt>
                <c:pt idx="302">
                  <c:v>29402.353108721687</c:v>
                </c:pt>
                <c:pt idx="303">
                  <c:v>28999.491848619207</c:v>
                </c:pt>
                <c:pt idx="304">
                  <c:v>28622.954971598982</c:v>
                </c:pt>
                <c:pt idx="305">
                  <c:v>28273.620208835247</c:v>
                </c:pt>
                <c:pt idx="306">
                  <c:v>27952.389574436304</c:v>
                </c:pt>
                <c:pt idx="307">
                  <c:v>27659.740482194713</c:v>
                </c:pt>
                <c:pt idx="308">
                  <c:v>27394.373696985716</c:v>
                </c:pt>
                <c:pt idx="309">
                  <c:v>27154.317831448625</c:v>
                </c:pt>
                <c:pt idx="310">
                  <c:v>26936.018561813129</c:v>
                </c:pt>
                <c:pt idx="311">
                  <c:v>26735.703155209991</c:v>
                </c:pt>
                <c:pt idx="312">
                  <c:v>26549.719528229794</c:v>
                </c:pt>
                <c:pt idx="313">
                  <c:v>26374.662276516316</c:v>
                </c:pt>
                <c:pt idx="314">
                  <c:v>26207.770352939027</c:v>
                </c:pt>
                <c:pt idx="315">
                  <c:v>26046.483699997618</c:v>
                </c:pt>
                <c:pt idx="316">
                  <c:v>25888.342872217901</c:v>
                </c:pt>
                <c:pt idx="317">
                  <c:v>25730.87682791955</c:v>
                </c:pt>
                <c:pt idx="318">
                  <c:v>25572.595953332671</c:v>
                </c:pt>
                <c:pt idx="319">
                  <c:v>25415.42966014125</c:v>
                </c:pt>
                <c:pt idx="320">
                  <c:v>25262.118338472777</c:v>
                </c:pt>
                <c:pt idx="321">
                  <c:v>25115.336775264128</c:v>
                </c:pt>
                <c:pt idx="322">
                  <c:v>24976.678260850986</c:v>
                </c:pt>
                <c:pt idx="323">
                  <c:v>24843.658132329732</c:v>
                </c:pt>
                <c:pt idx="324">
                  <c:v>24712.853801651316</c:v>
                </c:pt>
                <c:pt idx="325">
                  <c:v>24580.880938276452</c:v>
                </c:pt>
                <c:pt idx="326">
                  <c:v>24444.478386824507</c:v>
                </c:pt>
                <c:pt idx="327">
                  <c:v>24300.392567668412</c:v>
                </c:pt>
                <c:pt idx="328">
                  <c:v>24145.504712988874</c:v>
                </c:pt>
                <c:pt idx="329">
                  <c:v>23976.77497638511</c:v>
                </c:pt>
                <c:pt idx="330">
                  <c:v>23791.292002700338</c:v>
                </c:pt>
                <c:pt idx="331">
                  <c:v>23586.406279422674</c:v>
                </c:pt>
                <c:pt idx="332">
                  <c:v>23360.183717992182</c:v>
                </c:pt>
                <c:pt idx="333">
                  <c:v>23111.351381582361</c:v>
                </c:pt>
                <c:pt idx="334">
                  <c:v>22840.189499659773</c:v>
                </c:pt>
                <c:pt idx="335">
                  <c:v>22547.439670884967</c:v>
                </c:pt>
                <c:pt idx="336">
                  <c:v>22233.862856977539</c:v>
                </c:pt>
                <c:pt idx="337">
                  <c:v>21900.709682384528</c:v>
                </c:pt>
                <c:pt idx="338">
                  <c:v>21550.608721429482</c:v>
                </c:pt>
                <c:pt idx="339">
                  <c:v>21186.534446159429</c:v>
                </c:pt>
                <c:pt idx="340">
                  <c:v>20811.307689859677</c:v>
                </c:pt>
                <c:pt idx="341">
                  <c:v>20427.669464796258</c:v>
                </c:pt>
                <c:pt idx="342">
                  <c:v>20038.195848789706</c:v>
                </c:pt>
                <c:pt idx="343">
                  <c:v>19645.30573739194</c:v>
                </c:pt>
                <c:pt idx="344">
                  <c:v>19251.296653017547</c:v>
                </c:pt>
                <c:pt idx="345">
                  <c:v>18858.312963601678</c:v>
                </c:pt>
                <c:pt idx="346">
                  <c:v>18468.332611840873</c:v>
                </c:pt>
                <c:pt idx="347">
                  <c:v>18083.182715640916</c:v>
                </c:pt>
                <c:pt idx="348">
                  <c:v>17704.543195463124</c:v>
                </c:pt>
                <c:pt idx="349">
                  <c:v>17333.976098721629</c:v>
                </c:pt>
                <c:pt idx="350">
                  <c:v>16972.870997152291</c:v>
                </c:pt>
                <c:pt idx="351">
                  <c:v>16622.099537648075</c:v>
                </c:pt>
                <c:pt idx="352">
                  <c:v>16280.856746482365</c:v>
                </c:pt>
                <c:pt idx="353">
                  <c:v>15947.990161695538</c:v>
                </c:pt>
                <c:pt idx="354">
                  <c:v>15622.3297776909</c:v>
                </c:pt>
                <c:pt idx="355">
                  <c:v>15303.319428244549</c:v>
                </c:pt>
                <c:pt idx="356">
                  <c:v>14990.823318639606</c:v>
                </c:pt>
                <c:pt idx="357">
                  <c:v>14684.708427108044</c:v>
                </c:pt>
                <c:pt idx="358">
                  <c:v>14384.844448206561</c:v>
                </c:pt>
                <c:pt idx="359">
                  <c:v>14091.103737348742</c:v>
                </c:pt>
                <c:pt idx="360">
                  <c:v>13803.361256470142</c:v>
                </c:pt>
                <c:pt idx="361">
                  <c:v>13521.494520802498</c:v>
                </c:pt>
                <c:pt idx="362">
                  <c:v>13245.383546735218</c:v>
                </c:pt>
                <c:pt idx="363">
                  <c:v>12974.910800741278</c:v>
                </c:pt>
                <c:pt idx="364">
                  <c:v>12709.961149346076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954-44C9-BC20-1233511B5B0E}"/>
            </c:ext>
          </c:extLst>
        </c:ser>
        <c:ser>
          <c:idx val="18"/>
          <c:order val="18"/>
          <c:tx>
            <c:strRef>
              <c:f>'Biomass plankton spline'!$U$1</c:f>
              <c:strCache>
                <c:ptCount val="1"/>
                <c:pt idx="0">
                  <c:v>Cyc</c:v>
                </c:pt>
              </c:strCache>
            </c:strRef>
          </c:tx>
          <c:spPr>
            <a:solidFill>
              <a:srgbClr val="960000"/>
            </a:solidFill>
            <a:ln>
              <a:solidFill>
                <a:prstClr val="black"/>
              </a:solidFill>
            </a:ln>
          </c:spPr>
          <c:cat>
            <c:numRef>
              <c:f>'Biomass plankton spline'!$B$2:$B$366</c:f>
              <c:numCache>
                <c:formatCode>m/d;@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'Biomass plankton spline'!$U$2:$U$366</c:f>
              <c:numCache>
                <c:formatCode>0.00</c:formatCode>
                <c:ptCount val="365"/>
                <c:pt idx="0">
                  <c:v>10333.33982023136</c:v>
                </c:pt>
                <c:pt idx="1">
                  <c:v>10548.366626014265</c:v>
                </c:pt>
                <c:pt idx="2">
                  <c:v>10767.666413139668</c:v>
                </c:pt>
                <c:pt idx="3">
                  <c:v>10990.29887766068</c:v>
                </c:pt>
                <c:pt idx="4">
                  <c:v>11215.038868500447</c:v>
                </c:pt>
                <c:pt idx="5">
                  <c:v>11440.551662624603</c:v>
                </c:pt>
                <c:pt idx="6">
                  <c:v>11665.406817006136</c:v>
                </c:pt>
                <c:pt idx="7">
                  <c:v>11888.070860922742</c:v>
                </c:pt>
                <c:pt idx="8">
                  <c:v>12106.968088122157</c:v>
                </c:pt>
                <c:pt idx="9">
                  <c:v>12320.771697733488</c:v>
                </c:pt>
                <c:pt idx="10">
                  <c:v>12528.134622339321</c:v>
                </c:pt>
                <c:pt idx="11">
                  <c:v>12727.990116020608</c:v>
                </c:pt>
                <c:pt idx="12">
                  <c:v>12920.381064259156</c:v>
                </c:pt>
                <c:pt idx="13">
                  <c:v>13105.620129236475</c:v>
                </c:pt>
                <c:pt idx="14">
                  <c:v>13283.622417830078</c:v>
                </c:pt>
                <c:pt idx="15">
                  <c:v>13454.256057068043</c:v>
                </c:pt>
                <c:pt idx="16">
                  <c:v>13617.393843317805</c:v>
                </c:pt>
                <c:pt idx="17">
                  <c:v>13772.931097383418</c:v>
                </c:pt>
                <c:pt idx="18">
                  <c:v>13920.79515745529</c:v>
                </c:pt>
                <c:pt idx="19">
                  <c:v>14060.916374678936</c:v>
                </c:pt>
                <c:pt idx="20">
                  <c:v>14193.30550521668</c:v>
                </c:pt>
                <c:pt idx="21">
                  <c:v>14318.095629061321</c:v>
                </c:pt>
                <c:pt idx="22">
                  <c:v>14435.49541352736</c:v>
                </c:pt>
                <c:pt idx="23">
                  <c:v>14545.72917636632</c:v>
                </c:pt>
                <c:pt idx="24">
                  <c:v>14648.963818011091</c:v>
                </c:pt>
                <c:pt idx="25">
                  <c:v>14744.987715538231</c:v>
                </c:pt>
                <c:pt idx="26">
                  <c:v>14833.547040610461</c:v>
                </c:pt>
                <c:pt idx="27">
                  <c:v>14914.365684715953</c:v>
                </c:pt>
                <c:pt idx="28">
                  <c:v>14987.186963328952</c:v>
                </c:pt>
                <c:pt idx="29">
                  <c:v>15051.827079576991</c:v>
                </c:pt>
                <c:pt idx="30">
                  <c:v>15108.365810084637</c:v>
                </c:pt>
                <c:pt idx="31">
                  <c:v>15156.962062083032</c:v>
                </c:pt>
                <c:pt idx="32">
                  <c:v>15197.80129591868</c:v>
                </c:pt>
                <c:pt idx="33">
                  <c:v>15231.094536377112</c:v>
                </c:pt>
                <c:pt idx="34">
                  <c:v>15257.257078678209</c:v>
                </c:pt>
                <c:pt idx="35">
                  <c:v>15276.717869328613</c:v>
                </c:pt>
                <c:pt idx="36">
                  <c:v>15289.938676189671</c:v>
                </c:pt>
                <c:pt idx="37">
                  <c:v>15297.391010790889</c:v>
                </c:pt>
                <c:pt idx="38">
                  <c:v>15299.54364095458</c:v>
                </c:pt>
                <c:pt idx="39">
                  <c:v>15296.882058772057</c:v>
                </c:pt>
                <c:pt idx="40">
                  <c:v>15289.800900497921</c:v>
                </c:pt>
                <c:pt idx="41">
                  <c:v>15278.391025145922</c:v>
                </c:pt>
                <c:pt idx="42">
                  <c:v>15262.67270826176</c:v>
                </c:pt>
                <c:pt idx="43">
                  <c:v>15242.659266922034</c:v>
                </c:pt>
                <c:pt idx="44">
                  <c:v>15218.367643925754</c:v>
                </c:pt>
                <c:pt idx="45">
                  <c:v>15189.828912674788</c:v>
                </c:pt>
                <c:pt idx="46">
                  <c:v>15157.067122502332</c:v>
                </c:pt>
                <c:pt idx="47">
                  <c:v>15120.099363723737</c:v>
                </c:pt>
                <c:pt idx="48">
                  <c:v>15079.05084313867</c:v>
                </c:pt>
                <c:pt idx="49">
                  <c:v>15034.372146127558</c:v>
                </c:pt>
                <c:pt idx="50">
                  <c:v>14986.584452509742</c:v>
                </c:pt>
                <c:pt idx="51">
                  <c:v>14936.215214177328</c:v>
                </c:pt>
                <c:pt idx="52">
                  <c:v>14883.879550519046</c:v>
                </c:pt>
                <c:pt idx="53">
                  <c:v>14830.16470378769</c:v>
                </c:pt>
                <c:pt idx="54">
                  <c:v>14775.957485936715</c:v>
                </c:pt>
                <c:pt idx="55">
                  <c:v>14723.244431934147</c:v>
                </c:pt>
                <c:pt idx="56">
                  <c:v>14674.238315940542</c:v>
                </c:pt>
                <c:pt idx="57">
                  <c:v>14631.144437514255</c:v>
                </c:pt>
                <c:pt idx="58">
                  <c:v>14596.005710292386</c:v>
                </c:pt>
                <c:pt idx="59">
                  <c:v>14570.350879632993</c:v>
                </c:pt>
                <c:pt idx="60">
                  <c:v>14555.582950052058</c:v>
                </c:pt>
                <c:pt idx="61">
                  <c:v>14553.111315411425</c:v>
                </c:pt>
                <c:pt idx="62">
                  <c:v>14564.393453278271</c:v>
                </c:pt>
                <c:pt idx="63">
                  <c:v>14590.523228530687</c:v>
                </c:pt>
                <c:pt idx="64">
                  <c:v>14631.032881037878</c:v>
                </c:pt>
                <c:pt idx="65">
                  <c:v>14685.085042514474</c:v>
                </c:pt>
                <c:pt idx="66">
                  <c:v>14751.898356406422</c:v>
                </c:pt>
                <c:pt idx="67">
                  <c:v>14830.678687036885</c:v>
                </c:pt>
                <c:pt idx="68">
                  <c:v>14920.621395870297</c:v>
                </c:pt>
                <c:pt idx="69">
                  <c:v>15020.945434076251</c:v>
                </c:pt>
                <c:pt idx="70">
                  <c:v>15130.950525752227</c:v>
                </c:pt>
                <c:pt idx="71">
                  <c:v>15250.215404680182</c:v>
                </c:pt>
                <c:pt idx="72">
                  <c:v>15377.879934908822</c:v>
                </c:pt>
                <c:pt idx="73">
                  <c:v>15510.923880089325</c:v>
                </c:pt>
                <c:pt idx="74">
                  <c:v>15645.693636310914</c:v>
                </c:pt>
                <c:pt idx="75">
                  <c:v>15778.407692714027</c:v>
                </c:pt>
                <c:pt idx="76">
                  <c:v>15905.179133499141</c:v>
                </c:pt>
                <c:pt idx="77">
                  <c:v>16022.714908180187</c:v>
                </c:pt>
                <c:pt idx="78">
                  <c:v>16130.706419065535</c:v>
                </c:pt>
                <c:pt idx="79">
                  <c:v>16229.568245587227</c:v>
                </c:pt>
                <c:pt idx="80">
                  <c:v>16319.79144059869</c:v>
                </c:pt>
                <c:pt idx="81">
                  <c:v>16401.884922414789</c:v>
                </c:pt>
                <c:pt idx="82">
                  <c:v>16476.360761088024</c:v>
                </c:pt>
                <c:pt idx="83">
                  <c:v>16543.776727092318</c:v>
                </c:pt>
                <c:pt idx="84">
                  <c:v>16604.595986622473</c:v>
                </c:pt>
                <c:pt idx="85">
                  <c:v>16658.790059177929</c:v>
                </c:pt>
                <c:pt idx="86">
                  <c:v>16706.2232271094</c:v>
                </c:pt>
                <c:pt idx="87">
                  <c:v>16746.778763907016</c:v>
                </c:pt>
                <c:pt idx="88">
                  <c:v>16780.347825144188</c:v>
                </c:pt>
                <c:pt idx="89">
                  <c:v>16806.806495831916</c:v>
                </c:pt>
                <c:pt idx="90">
                  <c:v>16826.062642200432</c:v>
                </c:pt>
                <c:pt idx="91">
                  <c:v>16838.033072460687</c:v>
                </c:pt>
                <c:pt idx="92">
                  <c:v>16842.632167087682</c:v>
                </c:pt>
                <c:pt idx="93">
                  <c:v>16839.772176302919</c:v>
                </c:pt>
                <c:pt idx="94">
                  <c:v>16829.480230030214</c:v>
                </c:pt>
                <c:pt idx="95">
                  <c:v>16811.933097396057</c:v>
                </c:pt>
                <c:pt idx="96">
                  <c:v>16787.56075040096</c:v>
                </c:pt>
                <c:pt idx="97">
                  <c:v>16757.368590760187</c:v>
                </c:pt>
                <c:pt idx="98">
                  <c:v>16722.512462646959</c:v>
                </c:pt>
                <c:pt idx="99">
                  <c:v>16684.131871425798</c:v>
                </c:pt>
                <c:pt idx="100">
                  <c:v>16643.358880486772</c:v>
                </c:pt>
                <c:pt idx="101">
                  <c:v>16601.327630521755</c:v>
                </c:pt>
                <c:pt idx="102">
                  <c:v>16559.241833892116</c:v>
                </c:pt>
                <c:pt idx="103">
                  <c:v>16518.567953879188</c:v>
                </c:pt>
                <c:pt idx="104">
                  <c:v>16480.838222213144</c:v>
                </c:pt>
                <c:pt idx="105">
                  <c:v>16447.594712728267</c:v>
                </c:pt>
                <c:pt idx="106">
                  <c:v>16420.358444569069</c:v>
                </c:pt>
                <c:pt idx="107">
                  <c:v>16400.62302080818</c:v>
                </c:pt>
                <c:pt idx="108">
                  <c:v>16389.906456558674</c:v>
                </c:pt>
                <c:pt idx="109">
                  <c:v>16389.747408686082</c:v>
                </c:pt>
                <c:pt idx="110">
                  <c:v>16401.668914351681</c:v>
                </c:pt>
                <c:pt idx="111">
                  <c:v>16427.245832316661</c:v>
                </c:pt>
                <c:pt idx="112">
                  <c:v>16468.082947513711</c:v>
                </c:pt>
                <c:pt idx="113">
                  <c:v>16525.759992749016</c:v>
                </c:pt>
                <c:pt idx="114">
                  <c:v>16601.891491105816</c:v>
                </c:pt>
                <c:pt idx="115">
                  <c:v>16698.165580309458</c:v>
                </c:pt>
                <c:pt idx="116">
                  <c:v>16816.373531579291</c:v>
                </c:pt>
                <c:pt idx="117">
                  <c:v>16958.43009521364</c:v>
                </c:pt>
                <c:pt idx="118">
                  <c:v>17126.384499248808</c:v>
                </c:pt>
                <c:pt idx="119">
                  <c:v>17322.541594993483</c:v>
                </c:pt>
                <c:pt idx="120">
                  <c:v>17549.703060414606</c:v>
                </c:pt>
                <c:pt idx="121">
                  <c:v>17811.050635858228</c:v>
                </c:pt>
                <c:pt idx="122">
                  <c:v>18110.402628083426</c:v>
                </c:pt>
                <c:pt idx="123">
                  <c:v>18452.018199270595</c:v>
                </c:pt>
                <c:pt idx="124">
                  <c:v>18839.603738590366</c:v>
                </c:pt>
                <c:pt idx="125">
                  <c:v>19273.099712834628</c:v>
                </c:pt>
                <c:pt idx="126">
                  <c:v>19751.464398009546</c:v>
                </c:pt>
                <c:pt idx="127">
                  <c:v>20273.632719239326</c:v>
                </c:pt>
                <c:pt idx="128">
                  <c:v>20838.401597820099</c:v>
                </c:pt>
                <c:pt idx="129">
                  <c:v>21444.380224134264</c:v>
                </c:pt>
                <c:pt idx="130">
                  <c:v>22089.972466007013</c:v>
                </c:pt>
                <c:pt idx="131">
                  <c:v>22773.146218857277</c:v>
                </c:pt>
                <c:pt idx="132">
                  <c:v>23490.942863910834</c:v>
                </c:pt>
                <c:pt idx="133">
                  <c:v>24239.780259855259</c:v>
                </c:pt>
                <c:pt idx="134">
                  <c:v>25015.505753381967</c:v>
                </c:pt>
                <c:pt idx="135">
                  <c:v>25813.407919133188</c:v>
                </c:pt>
                <c:pt idx="136">
                  <c:v>26628.637647377549</c:v>
                </c:pt>
                <c:pt idx="137">
                  <c:v>27455.67956659116</c:v>
                </c:pt>
                <c:pt idx="138">
                  <c:v>28287.59687951759</c:v>
                </c:pt>
                <c:pt idx="139">
                  <c:v>29116.634739144814</c:v>
                </c:pt>
                <c:pt idx="140">
                  <c:v>29934.654529489308</c:v>
                </c:pt>
                <c:pt idx="141">
                  <c:v>30731.509246282279</c:v>
                </c:pt>
                <c:pt idx="142">
                  <c:v>31490.870109385407</c:v>
                </c:pt>
                <c:pt idx="143">
                  <c:v>32194.575342316683</c:v>
                </c:pt>
                <c:pt idx="144">
                  <c:v>32826.902381158528</c:v>
                </c:pt>
                <c:pt idx="145">
                  <c:v>33372.542904026632</c:v>
                </c:pt>
                <c:pt idx="146">
                  <c:v>33815.17032271182</c:v>
                </c:pt>
                <c:pt idx="147">
                  <c:v>34135.020550932306</c:v>
                </c:pt>
                <c:pt idx="148">
                  <c:v>34312.770571357243</c:v>
                </c:pt>
                <c:pt idx="149">
                  <c:v>34333.659103474572</c:v>
                </c:pt>
                <c:pt idx="150">
                  <c:v>34185.644401016471</c:v>
                </c:pt>
                <c:pt idx="151">
                  <c:v>33860.625414986978</c:v>
                </c:pt>
                <c:pt idx="152">
                  <c:v>33358.689661795957</c:v>
                </c:pt>
                <c:pt idx="153">
                  <c:v>32684.567809829659</c:v>
                </c:pt>
                <c:pt idx="154">
                  <c:v>31846.804507691075</c:v>
                </c:pt>
                <c:pt idx="155">
                  <c:v>30856.910476476864</c:v>
                </c:pt>
                <c:pt idx="156">
                  <c:v>29728.746222796672</c:v>
                </c:pt>
                <c:pt idx="157">
                  <c:v>28478.17352126315</c:v>
                </c:pt>
                <c:pt idx="158">
                  <c:v>27125.009079179028</c:v>
                </c:pt>
                <c:pt idx="159">
                  <c:v>25698.579578633682</c:v>
                </c:pt>
                <c:pt idx="160">
                  <c:v>24228.458535087459</c:v>
                </c:pt>
                <c:pt idx="161">
                  <c:v>22741.298307172616</c:v>
                </c:pt>
                <c:pt idx="162">
                  <c:v>21261.120336511303</c:v>
                </c:pt>
                <c:pt idx="163">
                  <c:v>19810.573153548648</c:v>
                </c:pt>
                <c:pt idx="164">
                  <c:v>18408.519722529221</c:v>
                </c:pt>
                <c:pt idx="165">
                  <c:v>17069.557039498413</c:v>
                </c:pt>
                <c:pt idx="166">
                  <c:v>15804.425796364843</c:v>
                </c:pt>
                <c:pt idx="167">
                  <c:v>14620.398357057686</c:v>
                </c:pt>
                <c:pt idx="168">
                  <c:v>13521.822558284735</c:v>
                </c:pt>
                <c:pt idx="169">
                  <c:v>12510.328046701763</c:v>
                </c:pt>
                <c:pt idx="170">
                  <c:v>11584.651307737258</c:v>
                </c:pt>
                <c:pt idx="171">
                  <c:v>10742.193546373162</c:v>
                </c:pt>
                <c:pt idx="172">
                  <c:v>9979.5980934641047</c:v>
                </c:pt>
                <c:pt idx="173">
                  <c:v>9292.6863565268668</c:v>
                </c:pt>
                <c:pt idx="174">
                  <c:v>8675.8837089506142</c:v>
                </c:pt>
                <c:pt idx="175">
                  <c:v>8123.4958928975375</c:v>
                </c:pt>
                <c:pt idx="176">
                  <c:v>7629.8501102396231</c:v>
                </c:pt>
                <c:pt idx="177">
                  <c:v>7189.7555257401709</c:v>
                </c:pt>
                <c:pt idx="178">
                  <c:v>6798.5718433095153</c:v>
                </c:pt>
                <c:pt idx="179">
                  <c:v>6452.1622388210208</c:v>
                </c:pt>
                <c:pt idx="180">
                  <c:v>6146.7709034990485</c:v>
                </c:pt>
                <c:pt idx="181">
                  <c:v>5878.7756236810792</c:v>
                </c:pt>
                <c:pt idx="182">
                  <c:v>5643.8033308583226</c:v>
                </c:pt>
                <c:pt idx="183">
                  <c:v>5437.8362775637261</c:v>
                </c:pt>
                <c:pt idx="184">
                  <c:v>5257.4226351389134</c:v>
                </c:pt>
                <c:pt idx="185">
                  <c:v>5099.5986753212082</c:v>
                </c:pt>
                <c:pt idx="186">
                  <c:v>4961.7970113518722</c:v>
                </c:pt>
                <c:pt idx="187">
                  <c:v>4841.8745998738577</c:v>
                </c:pt>
                <c:pt idx="188">
                  <c:v>4738.3301217412354</c:v>
                </c:pt>
                <c:pt idx="189">
                  <c:v>4649.8581814042927</c:v>
                </c:pt>
                <c:pt idx="190">
                  <c:v>4575.0189379507856</c:v>
                </c:pt>
                <c:pt idx="191">
                  <c:v>4512.461788561106</c:v>
                </c:pt>
                <c:pt idx="192">
                  <c:v>4460.9739248476571</c:v>
                </c:pt>
                <c:pt idx="193">
                  <c:v>4419.5690970094283</c:v>
                </c:pt>
                <c:pt idx="194">
                  <c:v>4387.7663850865538</c:v>
                </c:pt>
                <c:pt idx="195">
                  <c:v>4365.2482912545529</c:v>
                </c:pt>
                <c:pt idx="196">
                  <c:v>4351.6596190443552</c:v>
                </c:pt>
                <c:pt idx="197">
                  <c:v>4346.3058941188647</c:v>
                </c:pt>
                <c:pt idx="198">
                  <c:v>4348.4393593840387</c:v>
                </c:pt>
                <c:pt idx="199">
                  <c:v>4357.4306856084149</c:v>
                </c:pt>
                <c:pt idx="200">
                  <c:v>4372.9950499170809</c:v>
                </c:pt>
                <c:pt idx="201">
                  <c:v>4394.949887210395</c:v>
                </c:pt>
                <c:pt idx="202">
                  <c:v>4423.1424790632345</c:v>
                </c:pt>
                <c:pt idx="203">
                  <c:v>4457.3885171273378</c:v>
                </c:pt>
                <c:pt idx="204">
                  <c:v>4497.3610703523755</c:v>
                </c:pt>
                <c:pt idx="205">
                  <c:v>4542.79031490531</c:v>
                </c:pt>
                <c:pt idx="206">
                  <c:v>4593.8212314697903</c:v>
                </c:pt>
                <c:pt idx="207">
                  <c:v>4650.7252589457348</c:v>
                </c:pt>
                <c:pt idx="208">
                  <c:v>4713.7972782991565</c:v>
                </c:pt>
                <c:pt idx="209">
                  <c:v>4783.3644474910525</c:v>
                </c:pt>
                <c:pt idx="210">
                  <c:v>4859.6207047873195</c:v>
                </c:pt>
                <c:pt idx="211">
                  <c:v>4942.1531397155368</c:v>
                </c:pt>
                <c:pt idx="212">
                  <c:v>5030.363711629976</c:v>
                </c:pt>
                <c:pt idx="213">
                  <c:v>5123.6101805433382</c:v>
                </c:pt>
                <c:pt idx="214">
                  <c:v>5221.2010590300033</c:v>
                </c:pt>
                <c:pt idx="215">
                  <c:v>5322.3917970748325</c:v>
                </c:pt>
                <c:pt idx="216">
                  <c:v>5426.4200003960359</c:v>
                </c:pt>
                <c:pt idx="217">
                  <c:v>5532.6770546072112</c:v>
                </c:pt>
                <c:pt idx="218">
                  <c:v>5640.533857630011</c:v>
                </c:pt>
                <c:pt idx="219">
                  <c:v>5749.2139318576656</c:v>
                </c:pt>
                <c:pt idx="220">
                  <c:v>5857.8762472134431</c:v>
                </c:pt>
                <c:pt idx="221">
                  <c:v>5965.6019380976586</c:v>
                </c:pt>
                <c:pt idx="222">
                  <c:v>6071.5830267315487</c:v>
                </c:pt>
                <c:pt idx="223">
                  <c:v>6175.5717676083204</c:v>
                </c:pt>
                <c:pt idx="224">
                  <c:v>6277.4982240065774</c:v>
                </c:pt>
                <c:pt idx="225">
                  <c:v>6377.2821658820994</c:v>
                </c:pt>
                <c:pt idx="226">
                  <c:v>6474.8542386375284</c:v>
                </c:pt>
                <c:pt idx="227">
                  <c:v>6570.1609613329947</c:v>
                </c:pt>
                <c:pt idx="228">
                  <c:v>6663.188535372934</c:v>
                </c:pt>
                <c:pt idx="229">
                  <c:v>6754.0867771041076</c:v>
                </c:pt>
                <c:pt idx="230">
                  <c:v>6843.0747911254775</c:v>
                </c:pt>
                <c:pt idx="231">
                  <c:v>6930.2323159281032</c:v>
                </c:pt>
                <c:pt idx="232">
                  <c:v>7014.9981109118771</c:v>
                </c:pt>
                <c:pt idx="233">
                  <c:v>7096.7954057626448</c:v>
                </c:pt>
                <c:pt idx="234">
                  <c:v>7175.7305377016528</c:v>
                </c:pt>
                <c:pt idx="235">
                  <c:v>7252.0894268900674</c:v>
                </c:pt>
                <c:pt idx="236">
                  <c:v>7326.1778045980936</c:v>
                </c:pt>
                <c:pt idx="237">
                  <c:v>7398.1816062722983</c:v>
                </c:pt>
                <c:pt idx="238">
                  <c:v>7467.7918474025264</c:v>
                </c:pt>
                <c:pt idx="239">
                  <c:v>7534.4579045747214</c:v>
                </c:pt>
                <c:pt idx="240">
                  <c:v>7597.3206652712825</c:v>
                </c:pt>
                <c:pt idx="241">
                  <c:v>7655.4050612710007</c:v>
                </c:pt>
                <c:pt idx="242">
                  <c:v>7707.9206265117873</c:v>
                </c:pt>
                <c:pt idx="243">
                  <c:v>7754.8813887045517</c:v>
                </c:pt>
                <c:pt idx="244">
                  <c:v>7796.3762455487777</c:v>
                </c:pt>
                <c:pt idx="245">
                  <c:v>7832.0051594454098</c:v>
                </c:pt>
                <c:pt idx="246">
                  <c:v>7861.2662645387327</c:v>
                </c:pt>
                <c:pt idx="247">
                  <c:v>7883.8357249515875</c:v>
                </c:pt>
                <c:pt idx="248">
                  <c:v>7899.4527724485424</c:v>
                </c:pt>
                <c:pt idx="249">
                  <c:v>7907.911444354063</c:v>
                </c:pt>
                <c:pt idx="250">
                  <c:v>7909.1887012314492</c:v>
                </c:pt>
                <c:pt idx="251">
                  <c:v>7903.3248879218972</c:v>
                </c:pt>
                <c:pt idx="252">
                  <c:v>7890.5054280122913</c:v>
                </c:pt>
                <c:pt idx="253">
                  <c:v>7871.4025117633473</c:v>
                </c:pt>
                <c:pt idx="254">
                  <c:v>7846.8559468170997</c:v>
                </c:pt>
                <c:pt idx="255">
                  <c:v>7817.7731125812661</c:v>
                </c:pt>
                <c:pt idx="256">
                  <c:v>7785.0953831271772</c:v>
                </c:pt>
                <c:pt idx="257">
                  <c:v>7749.7711874325933</c:v>
                </c:pt>
                <c:pt idx="258">
                  <c:v>7712.7252317072807</c:v>
                </c:pt>
                <c:pt idx="259">
                  <c:v>7674.8827760262411</c:v>
                </c:pt>
                <c:pt idx="260">
                  <c:v>7637.1360014654238</c:v>
                </c:pt>
                <c:pt idx="261">
                  <c:v>7600.2913045258847</c:v>
                </c:pt>
                <c:pt idx="262">
                  <c:v>7564.7673576382167</c:v>
                </c:pt>
                <c:pt idx="263">
                  <c:v>7530.8604692650651</c:v>
                </c:pt>
                <c:pt idx="264">
                  <c:v>7498.6698977977567</c:v>
                </c:pt>
                <c:pt idx="265">
                  <c:v>7468.268080242432</c:v>
                </c:pt>
                <c:pt idx="266">
                  <c:v>7439.7168543448834</c:v>
                </c:pt>
                <c:pt idx="267">
                  <c:v>7413.0729845165661</c:v>
                </c:pt>
                <c:pt idx="268">
                  <c:v>7388.4089158489087</c:v>
                </c:pt>
                <c:pt idx="269">
                  <c:v>7365.736131307016</c:v>
                </c:pt>
                <c:pt idx="270">
                  <c:v>7344.8484098367917</c:v>
                </c:pt>
                <c:pt idx="271">
                  <c:v>7325.5583002146132</c:v>
                </c:pt>
                <c:pt idx="272">
                  <c:v>7307.8585790137568</c:v>
                </c:pt>
                <c:pt idx="273">
                  <c:v>7291.8036580872858</c:v>
                </c:pt>
                <c:pt idx="274">
                  <c:v>7277.42827428296</c:v>
                </c:pt>
                <c:pt idx="275">
                  <c:v>7264.7780164155374</c:v>
                </c:pt>
                <c:pt idx="276">
                  <c:v>7253.7987285131567</c:v>
                </c:pt>
                <c:pt idx="277">
                  <c:v>7244.1263788827382</c:v>
                </c:pt>
                <c:pt idx="278">
                  <c:v>7235.3044049219498</c:v>
                </c:pt>
                <c:pt idx="279">
                  <c:v>7226.8388053323197</c:v>
                </c:pt>
                <c:pt idx="280">
                  <c:v>7218.4331450299724</c:v>
                </c:pt>
                <c:pt idx="281">
                  <c:v>7210.5470364499934</c:v>
                </c:pt>
                <c:pt idx="282">
                  <c:v>7203.8528654947449</c:v>
                </c:pt>
                <c:pt idx="283">
                  <c:v>7199.0009830752088</c:v>
                </c:pt>
                <c:pt idx="284">
                  <c:v>7196.7059640476718</c:v>
                </c:pt>
                <c:pt idx="285">
                  <c:v>7197.8733388060236</c:v>
                </c:pt>
                <c:pt idx="286">
                  <c:v>7203.3435638081355</c:v>
                </c:pt>
                <c:pt idx="287">
                  <c:v>7213.4514420122132</c:v>
                </c:pt>
                <c:pt idx="288">
                  <c:v>7228.472009568859</c:v>
                </c:pt>
                <c:pt idx="289">
                  <c:v>7248.8529124338611</c:v>
                </c:pt>
                <c:pt idx="290">
                  <c:v>7275.118338328477</c:v>
                </c:pt>
                <c:pt idx="291">
                  <c:v>7307.8028595888954</c:v>
                </c:pt>
                <c:pt idx="292">
                  <c:v>7347.3230822641672</c:v>
                </c:pt>
                <c:pt idx="293">
                  <c:v>7393.5268211555267</c:v>
                </c:pt>
                <c:pt idx="294">
                  <c:v>7446.0985746792985</c:v>
                </c:pt>
                <c:pt idx="295">
                  <c:v>7504.5663861711864</c:v>
                </c:pt>
                <c:pt idx="296">
                  <c:v>7568.4072200681603</c:v>
                </c:pt>
                <c:pt idx="297">
                  <c:v>7637.1042395757495</c:v>
                </c:pt>
                <c:pt idx="298">
                  <c:v>7710.0526679796412</c:v>
                </c:pt>
                <c:pt idx="299">
                  <c:v>7786.3905829155365</c:v>
                </c:pt>
                <c:pt idx="300">
                  <c:v>7865.1360170082653</c:v>
                </c:pt>
                <c:pt idx="301">
                  <c:v>7945.2946095425568</c:v>
                </c:pt>
                <c:pt idx="302">
                  <c:v>8025.8139644332086</c:v>
                </c:pt>
                <c:pt idx="303">
                  <c:v>8105.806383334153</c:v>
                </c:pt>
                <c:pt idx="304">
                  <c:v>8185.2116131918146</c:v>
                </c:pt>
                <c:pt idx="305">
                  <c:v>8264.1630317790714</c:v>
                </c:pt>
                <c:pt idx="306">
                  <c:v>8342.8176659141172</c:v>
                </c:pt>
                <c:pt idx="307">
                  <c:v>8421.1935029944943</c:v>
                </c:pt>
                <c:pt idx="308">
                  <c:v>8498.7797532878667</c:v>
                </c:pt>
                <c:pt idx="309">
                  <c:v>8574.9289372858275</c:v>
                </c:pt>
                <c:pt idx="310">
                  <c:v>8649.0682104246061</c:v>
                </c:pt>
                <c:pt idx="311">
                  <c:v>8720.6019085611024</c:v>
                </c:pt>
                <c:pt idx="312">
                  <c:v>8788.9554575412421</c:v>
                </c:pt>
                <c:pt idx="313">
                  <c:v>8853.4927314417546</c:v>
                </c:pt>
                <c:pt idx="314">
                  <c:v>8913.4856640094731</c:v>
                </c:pt>
                <c:pt idx="315">
                  <c:v>8968.1643389119217</c:v>
                </c:pt>
                <c:pt idx="316">
                  <c:v>9016.7512098978277</c:v>
                </c:pt>
                <c:pt idx="317">
                  <c:v>9058.4782853973338</c:v>
                </c:pt>
                <c:pt idx="318">
                  <c:v>9092.8447163689343</c:v>
                </c:pt>
                <c:pt idx="319">
                  <c:v>9120.4544701147734</c:v>
                </c:pt>
                <c:pt idx="320">
                  <c:v>9142.2211324647451</c:v>
                </c:pt>
                <c:pt idx="321">
                  <c:v>9159.0801510629117</c:v>
                </c:pt>
                <c:pt idx="322">
                  <c:v>9171.741635637085</c:v>
                </c:pt>
                <c:pt idx="323">
                  <c:v>9179.946306477801</c:v>
                </c:pt>
                <c:pt idx="324">
                  <c:v>9183.1920376242051</c:v>
                </c:pt>
                <c:pt idx="325">
                  <c:v>9180.9962704119625</c:v>
                </c:pt>
                <c:pt idx="326">
                  <c:v>9172.8796749029589</c:v>
                </c:pt>
                <c:pt idx="327">
                  <c:v>9158.3818327211538</c:v>
                </c:pt>
                <c:pt idx="328">
                  <c:v>9137.0390135916859</c:v>
                </c:pt>
                <c:pt idx="329">
                  <c:v>9108.4319827190193</c:v>
                </c:pt>
                <c:pt idx="330">
                  <c:v>9072.1451024591388</c:v>
                </c:pt>
                <c:pt idx="331">
                  <c:v>9027.8767035331894</c:v>
                </c:pt>
                <c:pt idx="332">
                  <c:v>8975.6642801472735</c:v>
                </c:pt>
                <c:pt idx="333">
                  <c:v>8915.6607111660196</c:v>
                </c:pt>
                <c:pt idx="334">
                  <c:v>8848.0081554094268</c:v>
                </c:pt>
                <c:pt idx="335">
                  <c:v>8772.8871789692603</c:v>
                </c:pt>
                <c:pt idx="336">
                  <c:v>8690.5032032475847</c:v>
                </c:pt>
                <c:pt idx="337">
                  <c:v>8601.1687792788871</c:v>
                </c:pt>
                <c:pt idx="338">
                  <c:v>8505.69849071713</c:v>
                </c:pt>
                <c:pt idx="339">
                  <c:v>8404.981915699811</c:v>
                </c:pt>
                <c:pt idx="340">
                  <c:v>8299.9101302741801</c:v>
                </c:pt>
                <c:pt idx="341">
                  <c:v>8191.318636933107</c:v>
                </c:pt>
                <c:pt idx="342">
                  <c:v>8080.0415699979421</c:v>
                </c:pt>
                <c:pt idx="343">
                  <c:v>7966.8682412411408</c:v>
                </c:pt>
                <c:pt idx="344">
                  <c:v>7852.5417880554323</c:v>
                </c:pt>
                <c:pt idx="345">
                  <c:v>7737.7907513831569</c:v>
                </c:pt>
                <c:pt idx="346">
                  <c:v>7623.2844842897757</c:v>
                </c:pt>
                <c:pt idx="347">
                  <c:v>7509.6710569251372</c:v>
                </c:pt>
                <c:pt idx="348">
                  <c:v>7397.5560132199444</c:v>
                </c:pt>
                <c:pt idx="349">
                  <c:v>7287.5037229416457</c:v>
                </c:pt>
                <c:pt idx="350">
                  <c:v>7180.0541044026077</c:v>
                </c:pt>
                <c:pt idx="351">
                  <c:v>7075.5422450781462</c:v>
                </c:pt>
                <c:pt idx="352">
                  <c:v>6973.6584915792264</c:v>
                </c:pt>
                <c:pt idx="353">
                  <c:v>6873.9421741463684</c:v>
                </c:pt>
                <c:pt idx="354">
                  <c:v>6775.8771368702664</c:v>
                </c:pt>
                <c:pt idx="355">
                  <c:v>6679.2111150779165</c:v>
                </c:pt>
                <c:pt idx="356">
                  <c:v>6583.9241501339138</c:v>
                </c:pt>
                <c:pt idx="357">
                  <c:v>6489.9965681367594</c:v>
                </c:pt>
                <c:pt idx="358">
                  <c:v>6397.408975856767</c:v>
                </c:pt>
                <c:pt idx="359">
                  <c:v>6306.1422567319887</c:v>
                </c:pt>
                <c:pt idx="360">
                  <c:v>6216.1775669211456</c:v>
                </c:pt>
                <c:pt idx="361">
                  <c:v>6127.49633141299</c:v>
                </c:pt>
                <c:pt idx="362">
                  <c:v>6040.0802401910978</c:v>
                </c:pt>
                <c:pt idx="363">
                  <c:v>5953.9112444534412</c:v>
                </c:pt>
                <c:pt idx="364">
                  <c:v>5868.9715528857914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954-44C9-BC20-1233511B5B0E}"/>
            </c:ext>
          </c:extLst>
        </c:ser>
        <c:ser>
          <c:idx val="19"/>
          <c:order val="19"/>
          <c:tx>
            <c:strRef>
              <c:f>'Biomass plankton spline'!$V$1</c:f>
              <c:strCache>
                <c:ptCount val="1"/>
                <c:pt idx="0">
                  <c:v>Lep</c:v>
                </c:pt>
              </c:strCache>
            </c:strRef>
          </c:tx>
          <c:spPr>
            <a:solidFill>
              <a:srgbClr val="960000"/>
            </a:solidFill>
            <a:ln>
              <a:solidFill>
                <a:prstClr val="black"/>
              </a:solidFill>
            </a:ln>
          </c:spPr>
          <c:cat>
            <c:numRef>
              <c:f>'Biomass plankton spline'!$B$2:$B$366</c:f>
              <c:numCache>
                <c:formatCode>m/d;@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'Biomass plankton spline'!$V$2:$V$366</c:f>
              <c:numCache>
                <c:formatCode>0.00</c:formatCode>
                <c:ptCount val="365"/>
                <c:pt idx="0">
                  <c:v>2.9907389734255818</c:v>
                </c:pt>
                <c:pt idx="1">
                  <c:v>3.2394345282583741</c:v>
                </c:pt>
                <c:pt idx="2">
                  <c:v>3.508810416461333</c:v>
                </c:pt>
                <c:pt idx="3">
                  <c:v>3.8005863156884834</c:v>
                </c:pt>
                <c:pt idx="4">
                  <c:v>4.1166249037660814</c:v>
                </c:pt>
                <c:pt idx="5">
                  <c:v>4.4589437499032805</c:v>
                </c:pt>
                <c:pt idx="6">
                  <c:v>4.8297281947190225</c:v>
                </c:pt>
                <c:pt idx="7">
                  <c:v>5.2313453013103937</c:v>
                </c:pt>
                <c:pt idx="8">
                  <c:v>5.6663589664251175</c:v>
                </c:pt>
                <c:pt idx="9">
                  <c:v>6.1375505424313017</c:v>
                </c:pt>
                <c:pt idx="10">
                  <c:v>6.6479199029896874</c:v>
                </c:pt>
                <c:pt idx="11">
                  <c:v>7.2007291395859161</c:v>
                </c:pt>
                <c:pt idx="12">
                  <c:v>7.7995073494137053</c:v>
                </c:pt>
                <c:pt idx="13">
                  <c:v>8.4480770925174156</c:v>
                </c:pt>
                <c:pt idx="14">
                  <c:v>9.1505787947597028</c:v>
                </c:pt>
                <c:pt idx="15">
                  <c:v>9.911497180023316</c:v>
                </c:pt>
                <c:pt idx="16">
                  <c:v>10.735689900388417</c:v>
                </c:pt>
                <c:pt idx="17">
                  <c:v>11.628426607266897</c:v>
                </c:pt>
                <c:pt idx="18">
                  <c:v>12.595390970463807</c:v>
                </c:pt>
                <c:pt idx="19">
                  <c:v>13.642763467217538</c:v>
                </c:pt>
                <c:pt idx="20">
                  <c:v>14.777230453497523</c:v>
                </c:pt>
                <c:pt idx="21">
                  <c:v>16.006034290669316</c:v>
                </c:pt>
                <c:pt idx="22">
                  <c:v>17.337019580245194</c:v>
                </c:pt>
                <c:pt idx="23">
                  <c:v>18.778683243295507</c:v>
                </c:pt>
                <c:pt idx="24">
                  <c:v>20.340228764224548</c:v>
                </c:pt>
                <c:pt idx="25">
                  <c:v>22.031640216363432</c:v>
                </c:pt>
                <c:pt idx="26">
                  <c:v>23.863686087357362</c:v>
                </c:pt>
                <c:pt idx="27">
                  <c:v>25.848076134293901</c:v>
                </c:pt>
                <c:pt idx="28">
                  <c:v>27.997478570513714</c:v>
                </c:pt>
                <c:pt idx="29">
                  <c:v>30.325615037414369</c:v>
                </c:pt>
                <c:pt idx="30">
                  <c:v>32.847348202491304</c:v>
                </c:pt>
                <c:pt idx="31">
                  <c:v>35.578776641613082</c:v>
                </c:pt>
                <c:pt idx="32">
                  <c:v>38.537337611253022</c:v>
                </c:pt>
                <c:pt idx="33">
                  <c:v>41.742699572990183</c:v>
                </c:pt>
                <c:pt idx="34">
                  <c:v>45.213540847346437</c:v>
                </c:pt>
                <c:pt idx="35">
                  <c:v>48.967308668686108</c:v>
                </c:pt>
                <c:pt idx="36">
                  <c:v>53.021699190754177</c:v>
                </c:pt>
                <c:pt idx="37">
                  <c:v>57.394635745747429</c:v>
                </c:pt>
                <c:pt idx="38">
                  <c:v>62.10394457427514</c:v>
                </c:pt>
                <c:pt idx="39">
                  <c:v>67.167293886216569</c:v>
                </c:pt>
                <c:pt idx="40">
                  <c:v>72.601728944760183</c:v>
                </c:pt>
                <c:pt idx="41">
                  <c:v>78.423710646533493</c:v>
                </c:pt>
                <c:pt idx="42">
                  <c:v>84.648406227969332</c:v>
                </c:pt>
                <c:pt idx="43">
                  <c:v>91.289751354237367</c:v>
                </c:pt>
                <c:pt idx="44">
                  <c:v>98.359602535495128</c:v>
                </c:pt>
                <c:pt idx="45">
                  <c:v>105.86764986646553</c:v>
                </c:pt>
                <c:pt idx="46">
                  <c:v>113.82100398138904</c:v>
                </c:pt>
                <c:pt idx="47">
                  <c:v>122.22325519559011</c:v>
                </c:pt>
                <c:pt idx="48">
                  <c:v>131.0743880407957</c:v>
                </c:pt>
                <c:pt idx="49">
                  <c:v>140.37011439155546</c:v>
                </c:pt>
                <c:pt idx="50">
                  <c:v>150.10143923921797</c:v>
                </c:pt>
                <c:pt idx="51">
                  <c:v>160.25304946373339</c:v>
                </c:pt>
                <c:pt idx="52">
                  <c:v>170.80080922600715</c:v>
                </c:pt>
                <c:pt idx="53">
                  <c:v>181.71201435800776</c:v>
                </c:pt>
                <c:pt idx="54">
                  <c:v>192.94622399047711</c:v>
                </c:pt>
                <c:pt idx="55">
                  <c:v>204.4543573761371</c:v>
                </c:pt>
                <c:pt idx="56">
                  <c:v>216.17846449234736</c:v>
                </c:pt>
                <c:pt idx="57">
                  <c:v>228.05136575270333</c:v>
                </c:pt>
                <c:pt idx="58">
                  <c:v>239.99707289470561</c:v>
                </c:pt>
                <c:pt idx="59">
                  <c:v>251.93050305763276</c:v>
                </c:pt>
                <c:pt idx="60">
                  <c:v>263.75762660209023</c:v>
                </c:pt>
                <c:pt idx="61">
                  <c:v>275.37733256442021</c:v>
                </c:pt>
                <c:pt idx="62">
                  <c:v>286.68030812156564</c:v>
                </c:pt>
                <c:pt idx="63">
                  <c:v>297.55220527709423</c:v>
                </c:pt>
                <c:pt idx="64">
                  <c:v>307.8735248576736</c:v>
                </c:pt>
                <c:pt idx="65">
                  <c:v>317.52205624016494</c:v>
                </c:pt>
                <c:pt idx="66">
                  <c:v>326.39632422774719</c:v>
                </c:pt>
                <c:pt idx="67">
                  <c:v>334.48761887753102</c:v>
                </c:pt>
                <c:pt idx="68">
                  <c:v>341.82236889337599</c:v>
                </c:pt>
                <c:pt idx="69">
                  <c:v>348.44110113266328</c:v>
                </c:pt>
                <c:pt idx="70">
                  <c:v>354.39587463669801</c:v>
                </c:pt>
                <c:pt idx="71">
                  <c:v>359.75028009580933</c:v>
                </c:pt>
                <c:pt idx="72">
                  <c:v>364.57681325209313</c:v>
                </c:pt>
                <c:pt idx="73">
                  <c:v>368.95600840718089</c:v>
                </c:pt>
                <c:pt idx="74">
                  <c:v>372.97600266134503</c:v>
                </c:pt>
                <c:pt idx="75">
                  <c:v>376.72970930249721</c:v>
                </c:pt>
                <c:pt idx="76">
                  <c:v>380.31551900791487</c:v>
                </c:pt>
                <c:pt idx="77">
                  <c:v>383.81572234042648</c:v>
                </c:pt>
                <c:pt idx="78">
                  <c:v>387.23351155881886</c:v>
                </c:pt>
                <c:pt idx="79">
                  <c:v>390.55123161960887</c:v>
                </c:pt>
                <c:pt idx="80">
                  <c:v>393.75160664781794</c:v>
                </c:pt>
                <c:pt idx="81">
                  <c:v>396.81589341360245</c:v>
                </c:pt>
                <c:pt idx="82">
                  <c:v>399.7258323614688</c:v>
                </c:pt>
                <c:pt idx="83">
                  <c:v>402.46234540873809</c:v>
                </c:pt>
                <c:pt idx="84">
                  <c:v>405.00670999917673</c:v>
                </c:pt>
                <c:pt idx="85">
                  <c:v>407.33980774052884</c:v>
                </c:pt>
                <c:pt idx="86">
                  <c:v>409.44248547192166</c:v>
                </c:pt>
                <c:pt idx="87">
                  <c:v>411.29536397953041</c:v>
                </c:pt>
                <c:pt idx="88">
                  <c:v>412.87979236899912</c:v>
                </c:pt>
                <c:pt idx="89">
                  <c:v>414.17710619719895</c:v>
                </c:pt>
                <c:pt idx="90">
                  <c:v>415.16873703897397</c:v>
                </c:pt>
                <c:pt idx="91">
                  <c:v>415.83719582600412</c:v>
                </c:pt>
                <c:pt idx="92">
                  <c:v>416.1653382288772</c:v>
                </c:pt>
                <c:pt idx="93">
                  <c:v>416.13649284550957</c:v>
                </c:pt>
                <c:pt idx="94">
                  <c:v>415.73546083072915</c:v>
                </c:pt>
                <c:pt idx="95">
                  <c:v>414.94778615999621</c:v>
                </c:pt>
                <c:pt idx="96">
                  <c:v>413.75989387509009</c:v>
                </c:pt>
                <c:pt idx="97">
                  <c:v>412.15980334991519</c:v>
                </c:pt>
                <c:pt idx="98">
                  <c:v>410.13754291366143</c:v>
                </c:pt>
                <c:pt idx="99">
                  <c:v>407.68356832809036</c:v>
                </c:pt>
                <c:pt idx="100">
                  <c:v>404.79060614460064</c:v>
                </c:pt>
                <c:pt idx="101">
                  <c:v>401.45347742768899</c:v>
                </c:pt>
                <c:pt idx="102">
                  <c:v>397.66864385541476</c:v>
                </c:pt>
                <c:pt idx="103">
                  <c:v>393.43431950237527</c:v>
                </c:pt>
                <c:pt idx="104">
                  <c:v>388.75111421785215</c:v>
                </c:pt>
                <c:pt idx="105">
                  <c:v>383.62209350611033</c:v>
                </c:pt>
                <c:pt idx="106">
                  <c:v>378.05229439384158</c:v>
                </c:pt>
                <c:pt idx="107">
                  <c:v>372.04878569661145</c:v>
                </c:pt>
                <c:pt idx="108">
                  <c:v>365.62147494140754</c:v>
                </c:pt>
                <c:pt idx="109">
                  <c:v>358.78207405677875</c:v>
                </c:pt>
                <c:pt idx="110">
                  <c:v>351.54510598504959</c:v>
                </c:pt>
                <c:pt idx="111">
                  <c:v>343.92686437758084</c:v>
                </c:pt>
                <c:pt idx="112">
                  <c:v>335.94633940715568</c:v>
                </c:pt>
                <c:pt idx="113">
                  <c:v>327.62417376450935</c:v>
                </c:pt>
                <c:pt idx="114">
                  <c:v>319.00627665434143</c:v>
                </c:pt>
                <c:pt idx="115">
                  <c:v>310.22776471121438</c:v>
                </c:pt>
                <c:pt idx="116">
                  <c:v>301.43371929414832</c:v>
                </c:pt>
                <c:pt idx="117">
                  <c:v>292.75520278350893</c:v>
                </c:pt>
                <c:pt idx="118">
                  <c:v>284.309205141468</c:v>
                </c:pt>
                <c:pt idx="119">
                  <c:v>276.19913669472595</c:v>
                </c:pt>
                <c:pt idx="120">
                  <c:v>268.51632644206563</c:v>
                </c:pt>
                <c:pt idx="121">
                  <c:v>261.34124151812091</c:v>
                </c:pt>
                <c:pt idx="122">
                  <c:v>254.74534962219013</c:v>
                </c:pt>
                <c:pt idx="123">
                  <c:v>248.79229564938842</c:v>
                </c:pt>
                <c:pt idx="124">
                  <c:v>243.54085491067727</c:v>
                </c:pt>
                <c:pt idx="125">
                  <c:v>239.04691881096261</c:v>
                </c:pt>
                <c:pt idx="126">
                  <c:v>235.3653279425142</c:v>
                </c:pt>
                <c:pt idx="127">
                  <c:v>232.55288056621677</c:v>
                </c:pt>
                <c:pt idx="128">
                  <c:v>230.6707075131651</c:v>
                </c:pt>
                <c:pt idx="129">
                  <c:v>229.78789659172133</c:v>
                </c:pt>
                <c:pt idx="130">
                  <c:v>229.98357180827946</c:v>
                </c:pt>
                <c:pt idx="131">
                  <c:v>231.33263552259473</c:v>
                </c:pt>
                <c:pt idx="132">
                  <c:v>233.84746836737082</c:v>
                </c:pt>
                <c:pt idx="133">
                  <c:v>237.53824434546974</c:v>
                </c:pt>
                <c:pt idx="134">
                  <c:v>242.43076812668875</c:v>
                </c:pt>
                <c:pt idx="135">
                  <c:v>248.56769516016351</c:v>
                </c:pt>
                <c:pt idx="136">
                  <c:v>256.02289151590912</c:v>
                </c:pt>
                <c:pt idx="137">
                  <c:v>264.95288015969521</c:v>
                </c:pt>
                <c:pt idx="138">
                  <c:v>275.56197251706709</c:v>
                </c:pt>
                <c:pt idx="139">
                  <c:v>288.0942387821629</c:v>
                </c:pt>
                <c:pt idx="140">
                  <c:v>302.84441594487987</c:v>
                </c:pt>
                <c:pt idx="141">
                  <c:v>320.14751466378709</c:v>
                </c:pt>
                <c:pt idx="142">
                  <c:v>340.31902619597906</c:v>
                </c:pt>
                <c:pt idx="143">
                  <c:v>363.71408860563992</c:v>
                </c:pt>
                <c:pt idx="144">
                  <c:v>390.75350396681426</c:v>
                </c:pt>
                <c:pt idx="145">
                  <c:v>421.93618285946968</c:v>
                </c:pt>
                <c:pt idx="146">
                  <c:v>457.84072934368544</c:v>
                </c:pt>
                <c:pt idx="147">
                  <c:v>499.10930834447612</c:v>
                </c:pt>
                <c:pt idx="148">
                  <c:v>546.47663366265806</c:v>
                </c:pt>
                <c:pt idx="149">
                  <c:v>600.79042079740861</c:v>
                </c:pt>
                <c:pt idx="150">
                  <c:v>662.98250945550922</c:v>
                </c:pt>
                <c:pt idx="151">
                  <c:v>733.9128768567399</c:v>
                </c:pt>
                <c:pt idx="152">
                  <c:v>814.4368337260363</c:v>
                </c:pt>
                <c:pt idx="153">
                  <c:v>905.41349525698138</c:v>
                </c:pt>
                <c:pt idx="154">
                  <c:v>1007.6752138392238</c:v>
                </c:pt>
                <c:pt idx="155">
                  <c:v>1121.9782549338743</c:v>
                </c:pt>
                <c:pt idx="156">
                  <c:v>1248.9525915399233</c:v>
                </c:pt>
                <c:pt idx="157">
                  <c:v>1388.9644892414465</c:v>
                </c:pt>
                <c:pt idx="158">
                  <c:v>1541.7904696275061</c:v>
                </c:pt>
                <c:pt idx="159">
                  <c:v>1706.8587989029027</c:v>
                </c:pt>
                <c:pt idx="160">
                  <c:v>1884.1276555082063</c:v>
                </c:pt>
                <c:pt idx="161">
                  <c:v>2073.617380029214</c:v>
                </c:pt>
                <c:pt idx="162">
                  <c:v>2275.1973904088518</c:v>
                </c:pt>
                <c:pt idx="163">
                  <c:v>2488.5540387094934</c:v>
                </c:pt>
                <c:pt idx="164">
                  <c:v>2713.1761486396817</c:v>
                </c:pt>
                <c:pt idx="165">
                  <c:v>2948.3089593646714</c:v>
                </c:pt>
                <c:pt idx="166">
                  <c:v>3192.9627349882981</c:v>
                </c:pt>
                <c:pt idx="167">
                  <c:v>3445.8925482448853</c:v>
                </c:pt>
                <c:pt idx="168">
                  <c:v>3705.645095627086</c:v>
                </c:pt>
                <c:pt idx="169">
                  <c:v>3970.7835350807127</c:v>
                </c:pt>
                <c:pt idx="170">
                  <c:v>4239.7515211768587</c:v>
                </c:pt>
                <c:pt idx="171">
                  <c:v>4510.8543856335918</c:v>
                </c:pt>
                <c:pt idx="172">
                  <c:v>4782.2140811144673</c:v>
                </c:pt>
                <c:pt idx="173">
                  <c:v>5051.6501010410429</c:v>
                </c:pt>
                <c:pt idx="174">
                  <c:v>5316.7761088120187</c:v>
                </c:pt>
                <c:pt idx="175">
                  <c:v>5575.5484103290592</c:v>
                </c:pt>
                <c:pt idx="176">
                  <c:v>5827.2964866314023</c:v>
                </c:pt>
                <c:pt idx="177">
                  <c:v>6069.8493720184815</c:v>
                </c:pt>
                <c:pt idx="178">
                  <c:v>6300.4405703044213</c:v>
                </c:pt>
                <c:pt idx="179">
                  <c:v>6516.2534350417964</c:v>
                </c:pt>
                <c:pt idx="180">
                  <c:v>6715.0666324485101</c:v>
                </c:pt>
                <c:pt idx="181">
                  <c:v>6897.3286696822015</c:v>
                </c:pt>
                <c:pt idx="182">
                  <c:v>7064.5257566535147</c:v>
                </c:pt>
                <c:pt idx="183">
                  <c:v>7218.5582320283256</c:v>
                </c:pt>
                <c:pt idx="184">
                  <c:v>7361.6681402994673</c:v>
                </c:pt>
                <c:pt idx="185">
                  <c:v>7496.4144431207615</c:v>
                </c:pt>
                <c:pt idx="186">
                  <c:v>7625.4406848904518</c:v>
                </c:pt>
                <c:pt idx="187">
                  <c:v>7750.7811388605214</c:v>
                </c:pt>
                <c:pt idx="188">
                  <c:v>7874.7477752137347</c:v>
                </c:pt>
                <c:pt idx="189">
                  <c:v>8000.530776139818</c:v>
                </c:pt>
                <c:pt idx="190">
                  <c:v>8129.7146512132258</c:v>
                </c:pt>
                <c:pt idx="191">
                  <c:v>8263.4355720728017</c:v>
                </c:pt>
                <c:pt idx="192">
                  <c:v>8402.8906815650025</c:v>
                </c:pt>
                <c:pt idx="193">
                  <c:v>8548.4017694307204</c:v>
                </c:pt>
                <c:pt idx="194">
                  <c:v>8696.3783911524642</c:v>
                </c:pt>
                <c:pt idx="195">
                  <c:v>8841.9631110669106</c:v>
                </c:pt>
                <c:pt idx="196">
                  <c:v>8980.2070925403677</c:v>
                </c:pt>
                <c:pt idx="197">
                  <c:v>9106.7716877792318</c:v>
                </c:pt>
                <c:pt idx="198">
                  <c:v>9217.3479667279407</c:v>
                </c:pt>
                <c:pt idx="199">
                  <c:v>9309.067866104775</c:v>
                </c:pt>
                <c:pt idx="200">
                  <c:v>9385.2600177308177</c:v>
                </c:pt>
                <c:pt idx="201">
                  <c:v>9451.0244215159637</c:v>
                </c:pt>
                <c:pt idx="202">
                  <c:v>9510.7935196724084</c:v>
                </c:pt>
                <c:pt idx="203">
                  <c:v>9565.6348176061947</c:v>
                </c:pt>
                <c:pt idx="204">
                  <c:v>9615.7388522230467</c:v>
                </c:pt>
                <c:pt idx="205">
                  <c:v>9661.1016981530192</c:v>
                </c:pt>
                <c:pt idx="206">
                  <c:v>9701.68753731998</c:v>
                </c:pt>
                <c:pt idx="207">
                  <c:v>9737.1307553284296</c:v>
                </c:pt>
                <c:pt idx="208">
                  <c:v>9765.7829615898154</c:v>
                </c:pt>
                <c:pt idx="209">
                  <c:v>9785.6366514384463</c:v>
                </c:pt>
                <c:pt idx="210">
                  <c:v>9794.6892065846368</c:v>
                </c:pt>
                <c:pt idx="211">
                  <c:v>9790.9830259268238</c:v>
                </c:pt>
                <c:pt idx="212">
                  <c:v>9772.8660336786979</c:v>
                </c:pt>
                <c:pt idx="213">
                  <c:v>9739.8038310059674</c:v>
                </c:pt>
                <c:pt idx="214">
                  <c:v>9691.6258864624942</c:v>
                </c:pt>
                <c:pt idx="215">
                  <c:v>9628.217385819702</c:v>
                </c:pt>
                <c:pt idx="216">
                  <c:v>9549.8608724489568</c:v>
                </c:pt>
                <c:pt idx="217">
                  <c:v>9458.1545443613068</c:v>
                </c:pt>
                <c:pt idx="218">
                  <c:v>9354.7993872042862</c:v>
                </c:pt>
                <c:pt idx="219">
                  <c:v>9240.7356945009615</c:v>
                </c:pt>
                <c:pt idx="220">
                  <c:v>9116.74431819852</c:v>
                </c:pt>
                <c:pt idx="221">
                  <c:v>8983.6001432370031</c:v>
                </c:pt>
                <c:pt idx="222">
                  <c:v>8842.4043943679571</c:v>
                </c:pt>
                <c:pt idx="223">
                  <c:v>8695.444121466051</c:v>
                </c:pt>
                <c:pt idx="224">
                  <c:v>8545.2086289414274</c:v>
                </c:pt>
                <c:pt idx="225">
                  <c:v>8394.0189217233419</c:v>
                </c:pt>
                <c:pt idx="226">
                  <c:v>8244.0697745965099</c:v>
                </c:pt>
                <c:pt idx="227">
                  <c:v>8097.394213185602</c:v>
                </c:pt>
                <c:pt idx="228">
                  <c:v>7955.8921290128292</c:v>
                </c:pt>
                <c:pt idx="229">
                  <c:v>7821.0467937189114</c:v>
                </c:pt>
                <c:pt idx="230">
                  <c:v>7692.9755083754071</c:v>
                </c:pt>
                <c:pt idx="231">
                  <c:v>7571.4925085958503</c:v>
                </c:pt>
                <c:pt idx="232">
                  <c:v>7456.3248501267462</c:v>
                </c:pt>
                <c:pt idx="233">
                  <c:v>7346.8290995718089</c:v>
                </c:pt>
                <c:pt idx="234">
                  <c:v>7242.318955918885</c:v>
                </c:pt>
                <c:pt idx="235">
                  <c:v>7142.1365419133854</c:v>
                </c:pt>
                <c:pt idx="236">
                  <c:v>7045.6641924712249</c:v>
                </c:pt>
                <c:pt idx="237">
                  <c:v>6952.7596378626185</c:v>
                </c:pt>
                <c:pt idx="238">
                  <c:v>6864.4575335624986</c:v>
                </c:pt>
                <c:pt idx="239">
                  <c:v>6779.8281963593872</c:v>
                </c:pt>
                <c:pt idx="240">
                  <c:v>6697.1705833276883</c:v>
                </c:pt>
                <c:pt idx="241">
                  <c:v>6613.8472003220713</c:v>
                </c:pt>
                <c:pt idx="242">
                  <c:v>6527.1025910852413</c:v>
                </c:pt>
                <c:pt idx="243">
                  <c:v>6434.828575167181</c:v>
                </c:pt>
                <c:pt idx="244">
                  <c:v>6337.0645688406094</c:v>
                </c:pt>
                <c:pt idx="245">
                  <c:v>6233.916000398809</c:v>
                </c:pt>
                <c:pt idx="246">
                  <c:v>6123.8872264296815</c:v>
                </c:pt>
                <c:pt idx="247">
                  <c:v>6005.7803637655461</c:v>
                </c:pt>
                <c:pt idx="248">
                  <c:v>5878.7022767171575</c:v>
                </c:pt>
                <c:pt idx="249">
                  <c:v>5742.3597473640157</c:v>
                </c:pt>
                <c:pt idx="250">
                  <c:v>5598.3811626431943</c:v>
                </c:pt>
                <c:pt idx="251">
                  <c:v>5448.7553507963958</c:v>
                </c:pt>
                <c:pt idx="252">
                  <c:v>5295.5359926354631</c:v>
                </c:pt>
                <c:pt idx="253">
                  <c:v>5141.2875916250396</c:v>
                </c:pt>
                <c:pt idx="254">
                  <c:v>4988.8722105631186</c:v>
                </c:pt>
                <c:pt idx="255">
                  <c:v>4841.7168642520228</c:v>
                </c:pt>
                <c:pt idx="256">
                  <c:v>4701.0392153980019</c:v>
                </c:pt>
                <c:pt idx="257">
                  <c:v>4567.3733209795218</c:v>
                </c:pt>
                <c:pt idx="258">
                  <c:v>4441.1728296657529</c:v>
                </c:pt>
                <c:pt idx="259">
                  <c:v>4322.8318383945352</c:v>
                </c:pt>
                <c:pt idx="260">
                  <c:v>4212.2723401205476</c:v>
                </c:pt>
                <c:pt idx="261">
                  <c:v>4107.8192868949291</c:v>
                </c:pt>
                <c:pt idx="262">
                  <c:v>4007.644989115815</c:v>
                </c:pt>
                <c:pt idx="263">
                  <c:v>3910.428528120874</c:v>
                </c:pt>
                <c:pt idx="264">
                  <c:v>3815.0546282429741</c:v>
                </c:pt>
                <c:pt idx="265">
                  <c:v>3720.5108219481422</c:v>
                </c:pt>
                <c:pt idx="266">
                  <c:v>3625.8788339831694</c:v>
                </c:pt>
                <c:pt idx="267">
                  <c:v>3530.3438713992468</c:v>
                </c:pt>
                <c:pt idx="268">
                  <c:v>3433.5779473934012</c:v>
                </c:pt>
                <c:pt idx="269">
                  <c:v>3336.8982947919117</c:v>
                </c:pt>
                <c:pt idx="270">
                  <c:v>3242.1766884274648</c:v>
                </c:pt>
                <c:pt idx="271">
                  <c:v>3150.8863432795492</c:v>
                </c:pt>
                <c:pt idx="272">
                  <c:v>3063.2831263834373</c:v>
                </c:pt>
                <c:pt idx="273">
                  <c:v>2979.3295569111792</c:v>
                </c:pt>
                <c:pt idx="274">
                  <c:v>2898.9867014750598</c:v>
                </c:pt>
                <c:pt idx="275">
                  <c:v>2822.1833425048512</c:v>
                </c:pt>
                <c:pt idx="276">
                  <c:v>2748.7652733244818</c:v>
                </c:pt>
                <c:pt idx="277">
                  <c:v>2678.4487942709193</c:v>
                </c:pt>
                <c:pt idx="278">
                  <c:v>2610.4991977794657</c:v>
                </c:pt>
                <c:pt idx="279">
                  <c:v>2544.0388732084639</c:v>
                </c:pt>
                <c:pt idx="280">
                  <c:v>2478.2568451595853</c:v>
                </c:pt>
                <c:pt idx="281">
                  <c:v>2412.4210274016991</c:v>
                </c:pt>
                <c:pt idx="282">
                  <c:v>2345.9653670355424</c:v>
                </c:pt>
                <c:pt idx="283">
                  <c:v>2278.7137648850671</c:v>
                </c:pt>
                <c:pt idx="284">
                  <c:v>2210.6102922426212</c:v>
                </c:pt>
                <c:pt idx="285">
                  <c:v>2141.6633440128176</c:v>
                </c:pt>
                <c:pt idx="286">
                  <c:v>2072.0857606565633</c:v>
                </c:pt>
                <c:pt idx="287">
                  <c:v>2002.2327847010163</c:v>
                </c:pt>
                <c:pt idx="288">
                  <c:v>1932.7133968257651</c:v>
                </c:pt>
                <c:pt idx="289">
                  <c:v>1863.6057867592867</c:v>
                </c:pt>
                <c:pt idx="290">
                  <c:v>1794.8567626671888</c:v>
                </c:pt>
                <c:pt idx="291">
                  <c:v>1726.4322444941774</c:v>
                </c:pt>
                <c:pt idx="292">
                  <c:v>1658.291597099435</c:v>
                </c:pt>
                <c:pt idx="293">
                  <c:v>1590.3041545017384</c:v>
                </c:pt>
                <c:pt idx="294">
                  <c:v>1522.4371964573165</c:v>
                </c:pt>
                <c:pt idx="295">
                  <c:v>1454.9975414141111</c:v>
                </c:pt>
                <c:pt idx="296">
                  <c:v>1388.3378759386305</c:v>
                </c:pt>
                <c:pt idx="297">
                  <c:v>1322.7713608133702</c:v>
                </c:pt>
                <c:pt idx="298">
                  <c:v>1258.6278011949071</c:v>
                </c:pt>
                <c:pt idx="299">
                  <c:v>1196.3982583181805</c:v>
                </c:pt>
                <c:pt idx="300">
                  <c:v>1136.5362621840541</c:v>
                </c:pt>
                <c:pt idx="301">
                  <c:v>1079.3993437798476</c:v>
                </c:pt>
                <c:pt idx="302">
                  <c:v>1025.2080524277776</c:v>
                </c:pt>
                <c:pt idx="303">
                  <c:v>973.90551263301882</c:v>
                </c:pt>
                <c:pt idx="304">
                  <c:v>925.37415765568971</c:v>
                </c:pt>
                <c:pt idx="305">
                  <c:v>879.49709364450382</c:v>
                </c:pt>
                <c:pt idx="306">
                  <c:v>836.15929317386235</c:v>
                </c:pt>
                <c:pt idx="307">
                  <c:v>795.24467708896918</c:v>
                </c:pt>
                <c:pt idx="308">
                  <c:v>756.63305788288119</c:v>
                </c:pt>
                <c:pt idx="309">
                  <c:v>720.21058855537729</c:v>
                </c:pt>
                <c:pt idx="310">
                  <c:v>685.87839422899719</c:v>
                </c:pt>
                <c:pt idx="311">
                  <c:v>653.54329384227287</c:v>
                </c:pt>
                <c:pt idx="312">
                  <c:v>623.11342935055166</c:v>
                </c:pt>
                <c:pt idx="313">
                  <c:v>594.49876387809718</c:v>
                </c:pt>
                <c:pt idx="314">
                  <c:v>567.612676792397</c:v>
                </c:pt>
                <c:pt idx="315">
                  <c:v>542.37053723582642</c:v>
                </c:pt>
                <c:pt idx="316">
                  <c:v>518.69152960250392</c:v>
                </c:pt>
                <c:pt idx="317">
                  <c:v>496.55957292805209</c:v>
                </c:pt>
                <c:pt idx="318">
                  <c:v>476.12679119153159</c:v>
                </c:pt>
                <c:pt idx="319">
                  <c:v>457.32595826066466</c:v>
                </c:pt>
                <c:pt idx="320">
                  <c:v>440.03516202283765</c:v>
                </c:pt>
                <c:pt idx="321">
                  <c:v>424.14272310273458</c:v>
                </c:pt>
                <c:pt idx="322">
                  <c:v>409.54892576899834</c:v>
                </c:pt>
                <c:pt idx="323">
                  <c:v>396.15631782273459</c:v>
                </c:pt>
                <c:pt idx="324">
                  <c:v>383.85004313618481</c:v>
                </c:pt>
                <c:pt idx="325">
                  <c:v>372.52101389173669</c:v>
                </c:pt>
                <c:pt idx="326">
                  <c:v>362.07079449133727</c:v>
                </c:pt>
                <c:pt idx="327">
                  <c:v>352.41096424426041</c:v>
                </c:pt>
                <c:pt idx="328">
                  <c:v>343.46183798451625</c:v>
                </c:pt>
                <c:pt idx="329">
                  <c:v>335.15066820769044</c:v>
                </c:pt>
                <c:pt idx="330">
                  <c:v>327.41145785856253</c:v>
                </c:pt>
                <c:pt idx="331">
                  <c:v>320.18413179996531</c:v>
                </c:pt>
                <c:pt idx="332">
                  <c:v>313.41317116281527</c:v>
                </c:pt>
                <c:pt idx="333">
                  <c:v>307.04791578503153</c:v>
                </c:pt>
                <c:pt idx="334">
                  <c:v>301.04117180390199</c:v>
                </c:pt>
                <c:pt idx="335">
                  <c:v>295.34942642643944</c:v>
                </c:pt>
                <c:pt idx="336">
                  <c:v>289.93244951316359</c:v>
                </c:pt>
                <c:pt idx="337">
                  <c:v>284.75255961073356</c:v>
                </c:pt>
                <c:pt idx="338">
                  <c:v>279.77437122005028</c:v>
                </c:pt>
                <c:pt idx="339">
                  <c:v>274.96515609540842</c:v>
                </c:pt>
                <c:pt idx="340">
                  <c:v>270.29387316456769</c:v>
                </c:pt>
                <c:pt idx="341">
                  <c:v>265.73160207298037</c:v>
                </c:pt>
                <c:pt idx="342">
                  <c:v>261.25158866666192</c:v>
                </c:pt>
                <c:pt idx="343">
                  <c:v>256.82805574551884</c:v>
                </c:pt>
                <c:pt idx="344">
                  <c:v>252.43724966093237</c:v>
                </c:pt>
                <c:pt idx="345">
                  <c:v>248.05736804584521</c:v>
                </c:pt>
                <c:pt idx="346">
                  <c:v>243.66749506812519</c:v>
                </c:pt>
                <c:pt idx="347">
                  <c:v>239.2486543342377</c:v>
                </c:pt>
                <c:pt idx="348">
                  <c:v>234.78362811369183</c:v>
                </c:pt>
                <c:pt idx="349">
                  <c:v>230.25664794059307</c:v>
                </c:pt>
                <c:pt idx="350">
                  <c:v>225.65360238218938</c:v>
                </c:pt>
                <c:pt idx="351">
                  <c:v>220.96192757846612</c:v>
                </c:pt>
                <c:pt idx="352">
                  <c:v>216.21008378157245</c:v>
                </c:pt>
                <c:pt idx="353">
                  <c:v>211.57656091468806</c:v>
                </c:pt>
                <c:pt idx="354">
                  <c:v>207.11841216312217</c:v>
                </c:pt>
                <c:pt idx="355">
                  <c:v>202.7542014650212</c:v>
                </c:pt>
                <c:pt idx="356">
                  <c:v>198.48194944320838</c:v>
                </c:pt>
                <c:pt idx="357">
                  <c:v>194.2997184281418</c:v>
                </c:pt>
                <c:pt idx="358">
                  <c:v>190.20561157908824</c:v>
                </c:pt>
                <c:pt idx="359">
                  <c:v>186.19777202381718</c:v>
                </c:pt>
                <c:pt idx="360">
                  <c:v>182.27425567348914</c:v>
                </c:pt>
                <c:pt idx="361">
                  <c:v>178.43353843212611</c:v>
                </c:pt>
                <c:pt idx="362">
                  <c:v>174.67374928932315</c:v>
                </c:pt>
                <c:pt idx="363">
                  <c:v>170.99318300183401</c:v>
                </c:pt>
                <c:pt idx="364">
                  <c:v>167.39017025774629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954-44C9-BC20-1233511B5B0E}"/>
            </c:ext>
          </c:extLst>
        </c:ser>
        <c:ser>
          <c:idx val="20"/>
          <c:order val="20"/>
          <c:tx>
            <c:strRef>
              <c:f>'Biomass plankton spline'!$W$1</c:f>
              <c:strCache>
                <c:ptCount val="1"/>
                <c:pt idx="0">
                  <c:v>Phases</c:v>
                </c:pt>
              </c:strCache>
            </c:strRef>
          </c:tx>
          <c:errBars>
            <c:errDir val="y"/>
            <c:errBarType val="both"/>
            <c:errValType val="percentage"/>
            <c:noEndCap val="1"/>
            <c:val val="10"/>
          </c:errBars>
          <c:cat>
            <c:numRef>
              <c:f>'Biomass plankton spline'!$B$2:$B$366</c:f>
              <c:numCache>
                <c:formatCode>m/d;@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'Biomass plankton spline'!$W$2:$W$366</c:f>
              <c:numCache>
                <c:formatCode>General</c:formatCode>
                <c:ptCount val="365"/>
                <c:pt idx="76">
                  <c:v>0</c:v>
                </c:pt>
                <c:pt idx="112">
                  <c:v>0</c:v>
                </c:pt>
                <c:pt idx="157">
                  <c:v>0</c:v>
                </c:pt>
                <c:pt idx="179">
                  <c:v>0</c:v>
                </c:pt>
                <c:pt idx="268">
                  <c:v>0</c:v>
                </c:pt>
                <c:pt idx="3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954-44C9-BC20-1233511B5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477248"/>
        <c:axId val="39479168"/>
      </c:areaChart>
      <c:dateAx>
        <c:axId val="39477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Phases</a:t>
                </a:r>
              </a:p>
            </c:rich>
          </c:tx>
          <c:layout/>
          <c:overlay val="0"/>
        </c:title>
        <c:numFmt formatCode="[$-409]mmmmm;@" sourceLinked="0"/>
        <c:majorTickMark val="out"/>
        <c:minorTickMark val="none"/>
        <c:tickLblPos val="nextTo"/>
        <c:crossAx val="39479168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394791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39477248"/>
        <c:crosses val="autoZero"/>
        <c:crossBetween val="midCat"/>
      </c:valAx>
    </c:plotArea>
    <c:legend>
      <c:legendPos val="r"/>
      <c:legendEntry>
        <c:idx val="0"/>
        <c:delete val="1"/>
      </c:legendEntry>
      <c:layout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136015762342952E-2"/>
          <c:y val="0"/>
          <c:w val="0.80981499345953734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'Biomass plankton spline'!$W$1</c:f>
              <c:strCache>
                <c:ptCount val="1"/>
                <c:pt idx="0">
                  <c:v>Phases</c:v>
                </c:pt>
              </c:strCache>
            </c:strRef>
          </c:tx>
          <c:marker>
            <c:symbol val="none"/>
          </c:marker>
          <c:errBars>
            <c:errDir val="y"/>
            <c:errBarType val="plus"/>
            <c:errValType val="fixedVal"/>
            <c:noEndCap val="1"/>
            <c:val val="1.3"/>
            <c:spPr>
              <a:ln>
                <a:solidFill>
                  <a:schemeClr val="bg1"/>
                </a:solidFill>
                <a:prstDash val="sysDash"/>
              </a:ln>
            </c:spPr>
          </c:errBars>
          <c:cat>
            <c:numRef>
              <c:f>'Biomass plankton spline'!$B$2:$B$366</c:f>
              <c:numCache>
                <c:formatCode>m/d;@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'Biomass plankton spline'!$W$2:$W$366</c:f>
              <c:numCache>
                <c:formatCode>General</c:formatCode>
                <c:ptCount val="365"/>
                <c:pt idx="76">
                  <c:v>0</c:v>
                </c:pt>
                <c:pt idx="112">
                  <c:v>0</c:v>
                </c:pt>
                <c:pt idx="157">
                  <c:v>0</c:v>
                </c:pt>
                <c:pt idx="179">
                  <c:v>0</c:v>
                </c:pt>
                <c:pt idx="268">
                  <c:v>0</c:v>
                </c:pt>
                <c:pt idx="3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B-4D3A-91B0-11588D124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16800"/>
        <c:axId val="95216000"/>
      </c:lineChart>
      <c:dateAx>
        <c:axId val="39516800"/>
        <c:scaling>
          <c:orientation val="minMax"/>
        </c:scaling>
        <c:delete val="1"/>
        <c:axPos val="b"/>
        <c:numFmt formatCode="[$-409]d\-mmm;@" sourceLinked="0"/>
        <c:majorTickMark val="out"/>
        <c:minorTickMark val="none"/>
        <c:tickLblPos val="none"/>
        <c:crossAx val="95216000"/>
        <c:crosses val="autoZero"/>
        <c:auto val="1"/>
        <c:lblOffset val="100"/>
        <c:baseTimeUnit val="days"/>
      </c:dateAx>
      <c:valAx>
        <c:axId val="95216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95168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Phytoplankton 1987-1996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'Biomass plankton spline'!$F$1</c:f>
              <c:strCache>
                <c:ptCount val="1"/>
                <c:pt idx="0">
                  <c:v>Alg1</c:v>
                </c:pt>
              </c:strCache>
            </c:strRef>
          </c:tx>
          <c:marker>
            <c:symbol val="none"/>
          </c:marker>
          <c:val>
            <c:numRef>
              <c:f>'Biomass plankton spline'!$F$2:$F$366</c:f>
              <c:numCache>
                <c:formatCode>0.00</c:formatCode>
                <c:ptCount val="365"/>
                <c:pt idx="0">
                  <c:v>5384.7998266347367</c:v>
                </c:pt>
                <c:pt idx="1">
                  <c:v>5316.3670553193515</c:v>
                </c:pt>
                <c:pt idx="2">
                  <c:v>5248.8294298385854</c:v>
                </c:pt>
                <c:pt idx="3">
                  <c:v>5182.3042412559662</c:v>
                </c:pt>
                <c:pt idx="4">
                  <c:v>5116.9236797568874</c:v>
                </c:pt>
                <c:pt idx="5">
                  <c:v>5052.8197497954379</c:v>
                </c:pt>
                <c:pt idx="6">
                  <c:v>4990.1137951863593</c:v>
                </c:pt>
                <c:pt idx="7">
                  <c:v>4928.9205129527809</c:v>
                </c:pt>
                <c:pt idx="8">
                  <c:v>4869.2977279635033</c:v>
                </c:pt>
                <c:pt idx="9">
                  <c:v>4811.0830886030308</c:v>
                </c:pt>
                <c:pt idx="10">
                  <c:v>4754.0784666562804</c:v>
                </c:pt>
                <c:pt idx="11">
                  <c:v>4698.1270080025733</c:v>
                </c:pt>
                <c:pt idx="12">
                  <c:v>4643.2524310150229</c:v>
                </c:pt>
                <c:pt idx="13">
                  <c:v>4589.5913858823706</c:v>
                </c:pt>
                <c:pt idx="14">
                  <c:v>4537.5253884867579</c:v>
                </c:pt>
                <c:pt idx="15">
                  <c:v>4487.4993044996208</c:v>
                </c:pt>
                <c:pt idx="16">
                  <c:v>4439.9293356667877</c:v>
                </c:pt>
                <c:pt idx="17">
                  <c:v>4395.2149274014846</c:v>
                </c:pt>
                <c:pt idx="18">
                  <c:v>4353.7504452021831</c:v>
                </c:pt>
                <c:pt idx="19">
                  <c:v>4315.9068134740119</c:v>
                </c:pt>
                <c:pt idx="20">
                  <c:v>4281.9997614112908</c:v>
                </c:pt>
                <c:pt idx="21">
                  <c:v>4252.1359253747332</c:v>
                </c:pt>
                <c:pt idx="22">
                  <c:v>4226.3777367089688</c:v>
                </c:pt>
                <c:pt idx="23">
                  <c:v>4204.7840707725672</c:v>
                </c:pt>
                <c:pt idx="24">
                  <c:v>4187.4783031185189</c:v>
                </c:pt>
                <c:pt idx="25">
                  <c:v>4174.7670997633804</c:v>
                </c:pt>
                <c:pt idx="26">
                  <c:v>4167.0104422368695</c:v>
                </c:pt>
                <c:pt idx="27">
                  <c:v>4164.5820464616118</c:v>
                </c:pt>
                <c:pt idx="28">
                  <c:v>4167.8712598968841</c:v>
                </c:pt>
                <c:pt idx="29">
                  <c:v>4177.2477614149047</c:v>
                </c:pt>
                <c:pt idx="30">
                  <c:v>4192.9124761439898</c:v>
                </c:pt>
                <c:pt idx="31">
                  <c:v>4215.0469920217902</c:v>
                </c:pt>
                <c:pt idx="32">
                  <c:v>4243.8677986225657</c:v>
                </c:pt>
                <c:pt idx="33">
                  <c:v>4279.5191853240649</c:v>
                </c:pt>
                <c:pt idx="34">
                  <c:v>4321.78923131805</c:v>
                </c:pt>
                <c:pt idx="35">
                  <c:v>4370.3769383418785</c:v>
                </c:pt>
                <c:pt idx="36">
                  <c:v>4424.9823948795975</c:v>
                </c:pt>
                <c:pt idx="37">
                  <c:v>4485.319375411148</c:v>
                </c:pt>
                <c:pt idx="38">
                  <c:v>4551.0887342564702</c:v>
                </c:pt>
                <c:pt idx="39">
                  <c:v>4621.9854407925986</c:v>
                </c:pt>
                <c:pt idx="40">
                  <c:v>4697.6971705263431</c:v>
                </c:pt>
                <c:pt idx="41">
                  <c:v>4777.9068103587797</c:v>
                </c:pt>
                <c:pt idx="42">
                  <c:v>4862.2858653674903</c:v>
                </c:pt>
                <c:pt idx="43">
                  <c:v>4950.477595360946</c:v>
                </c:pt>
                <c:pt idx="44">
                  <c:v>5042.0999436555912</c:v>
                </c:pt>
                <c:pt idx="45">
                  <c:v>5136.73523927522</c:v>
                </c:pt>
                <c:pt idx="46">
                  <c:v>5233.9339392225975</c:v>
                </c:pt>
                <c:pt idx="47">
                  <c:v>5333.2047461336988</c:v>
                </c:pt>
                <c:pt idx="48">
                  <c:v>5433.9817313699987</c:v>
                </c:pt>
                <c:pt idx="49">
                  <c:v>5535.5386741857401</c:v>
                </c:pt>
                <c:pt idx="50">
                  <c:v>5637.0513724769326</c:v>
                </c:pt>
                <c:pt idx="51">
                  <c:v>5737.7444545338176</c:v>
                </c:pt>
                <c:pt idx="52">
                  <c:v>5837.2251470210349</c:v>
                </c:pt>
                <c:pt idx="53">
                  <c:v>5935.1838312107111</c:v>
                </c:pt>
                <c:pt idx="54">
                  <c:v>6031.2988208815786</c:v>
                </c:pt>
                <c:pt idx="55">
                  <c:v>6125.1862592697262</c:v>
                </c:pt>
                <c:pt idx="56">
                  <c:v>6216.436095854333</c:v>
                </c:pt>
                <c:pt idx="57">
                  <c:v>6304.6256727255231</c:v>
                </c:pt>
                <c:pt idx="58">
                  <c:v>6389.352412110341</c:v>
                </c:pt>
                <c:pt idx="59">
                  <c:v>6470.327402621102</c:v>
                </c:pt>
                <c:pt idx="60">
                  <c:v>6547.2756297381093</c:v>
                </c:pt>
                <c:pt idx="61">
                  <c:v>6619.9426345435468</c:v>
                </c:pt>
                <c:pt idx="62">
                  <c:v>6688.0689245839339</c:v>
                </c:pt>
                <c:pt idx="63">
                  <c:v>6751.489002019096</c:v>
                </c:pt>
                <c:pt idx="64">
                  <c:v>6810.4480549945447</c:v>
                </c:pt>
                <c:pt idx="65">
                  <c:v>6865.2854893034491</c:v>
                </c:pt>
                <c:pt idx="66">
                  <c:v>6916.3827785331705</c:v>
                </c:pt>
                <c:pt idx="67">
                  <c:v>6964.0990153907778</c:v>
                </c:pt>
                <c:pt idx="68">
                  <c:v>7008.8109725011445</c:v>
                </c:pt>
                <c:pt idx="69">
                  <c:v>7050.9112200358804</c:v>
                </c:pt>
                <c:pt idx="70">
                  <c:v>7090.8064415207937</c:v>
                </c:pt>
                <c:pt idx="71">
                  <c:v>7128.9209095277101</c:v>
                </c:pt>
                <c:pt idx="72">
                  <c:v>7165.8344576000209</c:v>
                </c:pt>
                <c:pt idx="73">
                  <c:v>7202.7843720585734</c:v>
                </c:pt>
                <c:pt idx="74">
                  <c:v>7241.184526366028</c:v>
                </c:pt>
                <c:pt idx="75">
                  <c:v>7282.4693039833592</c:v>
                </c:pt>
                <c:pt idx="76">
                  <c:v>7328.1229825495939</c:v>
                </c:pt>
                <c:pt idx="77">
                  <c:v>7379.5595700993317</c:v>
                </c:pt>
                <c:pt idx="78">
                  <c:v>7437.819387052079</c:v>
                </c:pt>
                <c:pt idx="79">
                  <c:v>7503.8849853648544</c:v>
                </c:pt>
                <c:pt idx="80">
                  <c:v>7578.7962177611607</c:v>
                </c:pt>
                <c:pt idx="81">
                  <c:v>7663.6342808993331</c:v>
                </c:pt>
                <c:pt idx="82">
                  <c:v>7759.5861801961237</c:v>
                </c:pt>
                <c:pt idx="83">
                  <c:v>7867.9005130426176</c:v>
                </c:pt>
                <c:pt idx="84">
                  <c:v>7989.7298056468135</c:v>
                </c:pt>
                <c:pt idx="85">
                  <c:v>8125.4725365155446</c:v>
                </c:pt>
                <c:pt idx="86">
                  <c:v>8275.3751489656515</c:v>
                </c:pt>
                <c:pt idx="87">
                  <c:v>8439.7175378668126</c:v>
                </c:pt>
                <c:pt idx="88">
                  <c:v>8618.8280736485722</c:v>
                </c:pt>
                <c:pt idx="89">
                  <c:v>8813.0764216092412</c:v>
                </c:pt>
                <c:pt idx="90">
                  <c:v>9022.8719734404604</c:v>
                </c:pt>
                <c:pt idx="91">
                  <c:v>9248.6687228317132</c:v>
                </c:pt>
                <c:pt idx="92">
                  <c:v>9490.9382492207042</c:v>
                </c:pt>
                <c:pt idx="93">
                  <c:v>9750.2128613332607</c:v>
                </c:pt>
                <c:pt idx="94">
                  <c:v>10027.469795099698</c:v>
                </c:pt>
                <c:pt idx="95">
                  <c:v>10325.528459001242</c:v>
                </c:pt>
                <c:pt idx="96">
                  <c:v>10647.838690797127</c:v>
                </c:pt>
                <c:pt idx="97">
                  <c:v>10997.629736207826</c:v>
                </c:pt>
                <c:pt idx="98">
                  <c:v>11378.32835904127</c:v>
                </c:pt>
                <c:pt idx="99">
                  <c:v>11793.799887870808</c:v>
                </c:pt>
                <c:pt idx="100">
                  <c:v>12248.385712855967</c:v>
                </c:pt>
                <c:pt idx="101">
                  <c:v>12746.990024366905</c:v>
                </c:pt>
                <c:pt idx="102">
                  <c:v>13294.473288636216</c:v>
                </c:pt>
                <c:pt idx="103">
                  <c:v>13893.45701892451</c:v>
                </c:pt>
                <c:pt idx="104">
                  <c:v>14545.991319338815</c:v>
                </c:pt>
                <c:pt idx="105">
                  <c:v>15254.169337946201</c:v>
                </c:pt>
                <c:pt idx="106">
                  <c:v>16020.04966595569</c:v>
                </c:pt>
                <c:pt idx="107">
                  <c:v>16845.656114073718</c:v>
                </c:pt>
                <c:pt idx="108">
                  <c:v>17732.864719741643</c:v>
                </c:pt>
                <c:pt idx="109">
                  <c:v>18683.343021986155</c:v>
                </c:pt>
                <c:pt idx="110">
                  <c:v>19698.511535242986</c:v>
                </c:pt>
                <c:pt idx="111">
                  <c:v>20779.437780547458</c:v>
                </c:pt>
                <c:pt idx="112">
                  <c:v>21926.729177780049</c:v>
                </c:pt>
                <c:pt idx="113">
                  <c:v>23139.659261030498</c:v>
                </c:pt>
                <c:pt idx="114">
                  <c:v>24413.321996190673</c:v>
                </c:pt>
                <c:pt idx="115">
                  <c:v>25740.295581695904</c:v>
                </c:pt>
                <c:pt idx="116">
                  <c:v>27111.04306948408</c:v>
                </c:pt>
                <c:pt idx="117">
                  <c:v>28513.726914242565</c:v>
                </c:pt>
                <c:pt idx="118">
                  <c:v>29934.965767928123</c:v>
                </c:pt>
                <c:pt idx="119">
                  <c:v>31362.827275772212</c:v>
                </c:pt>
                <c:pt idx="120">
                  <c:v>32785.493714032054</c:v>
                </c:pt>
                <c:pt idx="121">
                  <c:v>34193.938896165615</c:v>
                </c:pt>
                <c:pt idx="122">
                  <c:v>35580.693256729508</c:v>
                </c:pt>
                <c:pt idx="123">
                  <c:v>36942.887166185035</c:v>
                </c:pt>
                <c:pt idx="124">
                  <c:v>38279.490308140645</c:v>
                </c:pt>
                <c:pt idx="125">
                  <c:v>39588.313828225706</c:v>
                </c:pt>
                <c:pt idx="126">
                  <c:v>40860.068436739915</c:v>
                </c:pt>
                <c:pt idx="127">
                  <c:v>42083.001917985152</c:v>
                </c:pt>
                <c:pt idx="128">
                  <c:v>43244.858604349203</c:v>
                </c:pt>
                <c:pt idx="129">
                  <c:v>44333.080754500654</c:v>
                </c:pt>
                <c:pt idx="130">
                  <c:v>45334.004991916656</c:v>
                </c:pt>
                <c:pt idx="131">
                  <c:v>46231.097779085983</c:v>
                </c:pt>
                <c:pt idx="132">
                  <c:v>47008.596914700298</c:v>
                </c:pt>
                <c:pt idx="133">
                  <c:v>47657.478439434955</c:v>
                </c:pt>
                <c:pt idx="134">
                  <c:v>48171.191882459723</c:v>
                </c:pt>
                <c:pt idx="135">
                  <c:v>48544.391321095201</c:v>
                </c:pt>
                <c:pt idx="136">
                  <c:v>48772.253076147725</c:v>
                </c:pt>
                <c:pt idx="137">
                  <c:v>48848.884597414188</c:v>
                </c:pt>
                <c:pt idx="138">
                  <c:v>48769.988103311225</c:v>
                </c:pt>
                <c:pt idx="139">
                  <c:v>48536.585518087733</c:v>
                </c:pt>
                <c:pt idx="140">
                  <c:v>48153.732220741083</c:v>
                </c:pt>
                <c:pt idx="141">
                  <c:v>47634.591619487088</c:v>
                </c:pt>
                <c:pt idx="142">
                  <c:v>46995.174274305442</c:v>
                </c:pt>
                <c:pt idx="143">
                  <c:v>46253.566750948616</c:v>
                </c:pt>
                <c:pt idx="144">
                  <c:v>45428.246532969315</c:v>
                </c:pt>
                <c:pt idx="145">
                  <c:v>44537.223460898742</c:v>
                </c:pt>
                <c:pt idx="146">
                  <c:v>43597.808577068135</c:v>
                </c:pt>
                <c:pt idx="147">
                  <c:v>42625.170959288524</c:v>
                </c:pt>
                <c:pt idx="148">
                  <c:v>41628.847575524785</c:v>
                </c:pt>
                <c:pt idx="149">
                  <c:v>40616.660338449125</c:v>
                </c:pt>
                <c:pt idx="150">
                  <c:v>39596.546842633659</c:v>
                </c:pt>
                <c:pt idx="151">
                  <c:v>38578.274590849993</c:v>
                </c:pt>
                <c:pt idx="152">
                  <c:v>37572.096518857768</c:v>
                </c:pt>
                <c:pt idx="153">
                  <c:v>36589.878382444498</c:v>
                </c:pt>
                <c:pt idx="154">
                  <c:v>35642.946875678594</c:v>
                </c:pt>
                <c:pt idx="155">
                  <c:v>34741.441608868605</c:v>
                </c:pt>
                <c:pt idx="156">
                  <c:v>33894.369178021079</c:v>
                </c:pt>
                <c:pt idx="157">
                  <c:v>33111.04676422468</c:v>
                </c:pt>
                <c:pt idx="158">
                  <c:v>32404.599883331393</c:v>
                </c:pt>
                <c:pt idx="159">
                  <c:v>31785.099848170255</c:v>
                </c:pt>
                <c:pt idx="160">
                  <c:v>31249.662757033613</c:v>
                </c:pt>
                <c:pt idx="161">
                  <c:v>30792.854690527311</c:v>
                </c:pt>
                <c:pt idx="162">
                  <c:v>30409.911556023875</c:v>
                </c:pt>
                <c:pt idx="163">
                  <c:v>30096.68563398709</c:v>
                </c:pt>
                <c:pt idx="164">
                  <c:v>29848.648716223805</c:v>
                </c:pt>
                <c:pt idx="165">
                  <c:v>29657.903547886945</c:v>
                </c:pt>
                <c:pt idx="166">
                  <c:v>29516.0900077923</c:v>
                </c:pt>
                <c:pt idx="167">
                  <c:v>29415.276968515984</c:v>
                </c:pt>
                <c:pt idx="168">
                  <c:v>29347.92738104723</c:v>
                </c:pt>
                <c:pt idx="169">
                  <c:v>29307.087874683519</c:v>
                </c:pt>
                <c:pt idx="170">
                  <c:v>29286.049995400481</c:v>
                </c:pt>
                <c:pt idx="171">
                  <c:v>29278.134243607208</c:v>
                </c:pt>
                <c:pt idx="172">
                  <c:v>29276.571642979809</c:v>
                </c:pt>
                <c:pt idx="173">
                  <c:v>29274.116296203185</c:v>
                </c:pt>
                <c:pt idx="174">
                  <c:v>29263.850713330921</c:v>
                </c:pt>
                <c:pt idx="175">
                  <c:v>29240.999396575808</c:v>
                </c:pt>
                <c:pt idx="176">
                  <c:v>29201.583842173914</c:v>
                </c:pt>
                <c:pt idx="177">
                  <c:v>29142.681308434923</c:v>
                </c:pt>
                <c:pt idx="178">
                  <c:v>29061.750819112065</c:v>
                </c:pt>
                <c:pt idx="179">
                  <c:v>28956.246852715794</c:v>
                </c:pt>
                <c:pt idx="180">
                  <c:v>28824.460797139473</c:v>
                </c:pt>
                <c:pt idx="181">
                  <c:v>28667.669362425222</c:v>
                </c:pt>
                <c:pt idx="182">
                  <c:v>28487.827804944838</c:v>
                </c:pt>
                <c:pt idx="183">
                  <c:v>28286.949840473004</c:v>
                </c:pt>
                <c:pt idx="184">
                  <c:v>28067.034120139608</c:v>
                </c:pt>
                <c:pt idx="185">
                  <c:v>27830.110182107957</c:v>
                </c:pt>
                <c:pt idx="186">
                  <c:v>27578.244419462659</c:v>
                </c:pt>
                <c:pt idx="187">
                  <c:v>27313.943492493036</c:v>
                </c:pt>
                <c:pt idx="188">
                  <c:v>27039.708905519088</c:v>
                </c:pt>
                <c:pt idx="189">
                  <c:v>26757.635238561066</c:v>
                </c:pt>
                <c:pt idx="190">
                  <c:v>26469.677554115638</c:v>
                </c:pt>
                <c:pt idx="191">
                  <c:v>26177.723121980267</c:v>
                </c:pt>
                <c:pt idx="192">
                  <c:v>25883.480387886626</c:v>
                </c:pt>
                <c:pt idx="193">
                  <c:v>25587.986379884049</c:v>
                </c:pt>
                <c:pt idx="194">
                  <c:v>25292.11387909191</c:v>
                </c:pt>
                <c:pt idx="195">
                  <c:v>24997.479247199473</c:v>
                </c:pt>
                <c:pt idx="196">
                  <c:v>24708.708775233215</c:v>
                </c:pt>
                <c:pt idx="197">
                  <c:v>24430.961115806251</c:v>
                </c:pt>
                <c:pt idx="198">
                  <c:v>24168.762751043232</c:v>
                </c:pt>
                <c:pt idx="199">
                  <c:v>23924.812536002937</c:v>
                </c:pt>
                <c:pt idx="200">
                  <c:v>23701.356322288593</c:v>
                </c:pt>
                <c:pt idx="201">
                  <c:v>23500.535320903458</c:v>
                </c:pt>
                <c:pt idx="202">
                  <c:v>23323.941678989653</c:v>
                </c:pt>
                <c:pt idx="203">
                  <c:v>23171.133497803916</c:v>
                </c:pt>
                <c:pt idx="204">
                  <c:v>23041.563585539494</c:v>
                </c:pt>
                <c:pt idx="205">
                  <c:v>22935.981093433718</c:v>
                </c:pt>
                <c:pt idx="206">
                  <c:v>22855.519643431453</c:v>
                </c:pt>
                <c:pt idx="207">
                  <c:v>22801.213698483563</c:v>
                </c:pt>
                <c:pt idx="208">
                  <c:v>22773.304070825285</c:v>
                </c:pt>
                <c:pt idx="209">
                  <c:v>22771.946579656404</c:v>
                </c:pt>
                <c:pt idx="210">
                  <c:v>22797.373504835527</c:v>
                </c:pt>
                <c:pt idx="211">
                  <c:v>22849.94385554289</c:v>
                </c:pt>
                <c:pt idx="212">
                  <c:v>22929.749919853366</c:v>
                </c:pt>
                <c:pt idx="213">
                  <c:v>23035.607099905719</c:v>
                </c:pt>
                <c:pt idx="214">
                  <c:v>23166.106948258916</c:v>
                </c:pt>
                <c:pt idx="215">
                  <c:v>23319.81947757948</c:v>
                </c:pt>
                <c:pt idx="216">
                  <c:v>23495.404742145882</c:v>
                </c:pt>
                <c:pt idx="217">
                  <c:v>23691.419146403983</c:v>
                </c:pt>
                <c:pt idx="218">
                  <c:v>23906.0143307908</c:v>
                </c:pt>
                <c:pt idx="219">
                  <c:v>24137.25508306946</c:v>
                </c:pt>
                <c:pt idx="220">
                  <c:v>24382.864443529052</c:v>
                </c:pt>
                <c:pt idx="221">
                  <c:v>24639.305988710177</c:v>
                </c:pt>
                <c:pt idx="222">
                  <c:v>24902.58693616297</c:v>
                </c:pt>
                <c:pt idx="223">
                  <c:v>25168.541582581503</c:v>
                </c:pt>
                <c:pt idx="224">
                  <c:v>25433.669417607893</c:v>
                </c:pt>
                <c:pt idx="225">
                  <c:v>25697.617700144467</c:v>
                </c:pt>
                <c:pt idx="226">
                  <c:v>25960.885992702497</c:v>
                </c:pt>
                <c:pt idx="227">
                  <c:v>26224.015648672736</c:v>
                </c:pt>
                <c:pt idx="228">
                  <c:v>26487.498858999421</c:v>
                </c:pt>
                <c:pt idx="229">
                  <c:v>26751.756491968863</c:v>
                </c:pt>
                <c:pt idx="230">
                  <c:v>27016.309655832694</c:v>
                </c:pt>
                <c:pt idx="231">
                  <c:v>27280.510097111743</c:v>
                </c:pt>
                <c:pt idx="232">
                  <c:v>27543.513814460206</c:v>
                </c:pt>
                <c:pt idx="233">
                  <c:v>27803.810562267336</c:v>
                </c:pt>
                <c:pt idx="234">
                  <c:v>28059.447857202027</c:v>
                </c:pt>
                <c:pt idx="235">
                  <c:v>28307.270007792351</c:v>
                </c:pt>
                <c:pt idx="236">
                  <c:v>28543.764558749619</c:v>
                </c:pt>
                <c:pt idx="237">
                  <c:v>28765.381827039211</c:v>
                </c:pt>
                <c:pt idx="238">
                  <c:v>28969.07502465287</c:v>
                </c:pt>
                <c:pt idx="239">
                  <c:v>29154.622052954124</c:v>
                </c:pt>
                <c:pt idx="240">
                  <c:v>29322.408728425813</c:v>
                </c:pt>
                <c:pt idx="241">
                  <c:v>29472.401501305045</c:v>
                </c:pt>
                <c:pt idx="242">
                  <c:v>29604.523241860312</c:v>
                </c:pt>
                <c:pt idx="243">
                  <c:v>29718.733200672195</c:v>
                </c:pt>
                <c:pt idx="244">
                  <c:v>29814.220557985194</c:v>
                </c:pt>
                <c:pt idx="245">
                  <c:v>29887.052435384569</c:v>
                </c:pt>
                <c:pt idx="246">
                  <c:v>29933.20212622793</c:v>
                </c:pt>
                <c:pt idx="247">
                  <c:v>29951.424515256174</c:v>
                </c:pt>
                <c:pt idx="248">
                  <c:v>29941.315738487723</c:v>
                </c:pt>
                <c:pt idx="249">
                  <c:v>29902.531388611947</c:v>
                </c:pt>
                <c:pt idx="250">
                  <c:v>29834.852004810931</c:v>
                </c:pt>
                <c:pt idx="251">
                  <c:v>29738.742005239092</c:v>
                </c:pt>
                <c:pt idx="252">
                  <c:v>29614.723583771538</c:v>
                </c:pt>
                <c:pt idx="253">
                  <c:v>29464.00649652693</c:v>
                </c:pt>
                <c:pt idx="254">
                  <c:v>29289.968069265436</c:v>
                </c:pt>
                <c:pt idx="255">
                  <c:v>29096.479786975531</c:v>
                </c:pt>
                <c:pt idx="256">
                  <c:v>28887.044789277679</c:v>
                </c:pt>
                <c:pt idx="257">
                  <c:v>28664.013347361284</c:v>
                </c:pt>
                <c:pt idx="258">
                  <c:v>28429.340273218189</c:v>
                </c:pt>
                <c:pt idx="259">
                  <c:v>28184.981498521287</c:v>
                </c:pt>
                <c:pt idx="260">
                  <c:v>27932.82755148895</c:v>
                </c:pt>
                <c:pt idx="261">
                  <c:v>27674.737262286937</c:v>
                </c:pt>
                <c:pt idx="262">
                  <c:v>27412.494557225549</c:v>
                </c:pt>
                <c:pt idx="263">
                  <c:v>27147.411058419566</c:v>
                </c:pt>
                <c:pt idx="264">
                  <c:v>26879.040150481327</c:v>
                </c:pt>
                <c:pt idx="265">
                  <c:v>26606.424009464372</c:v>
                </c:pt>
                <c:pt idx="266">
                  <c:v>26328.760798744966</c:v>
                </c:pt>
                <c:pt idx="267">
                  <c:v>26045.219947384874</c:v>
                </c:pt>
                <c:pt idx="268">
                  <c:v>25755.037139149103</c:v>
                </c:pt>
                <c:pt idx="269">
                  <c:v>25457.603599966595</c:v>
                </c:pt>
                <c:pt idx="270">
                  <c:v>25152.618876582019</c:v>
                </c:pt>
                <c:pt idx="271">
                  <c:v>24840.179872899917</c:v>
                </c:pt>
                <c:pt idx="272">
                  <c:v>24521.166655222547</c:v>
                </c:pt>
                <c:pt idx="273">
                  <c:v>24196.537606994065</c:v>
                </c:pt>
                <c:pt idx="274">
                  <c:v>23866.493521819291</c:v>
                </c:pt>
                <c:pt idx="275">
                  <c:v>23531.113980688344</c:v>
                </c:pt>
                <c:pt idx="276">
                  <c:v>23190.768361402621</c:v>
                </c:pt>
                <c:pt idx="277">
                  <c:v>22847.108962439321</c:v>
                </c:pt>
                <c:pt idx="278">
                  <c:v>22501.881229963987</c:v>
                </c:pt>
                <c:pt idx="279">
                  <c:v>22156.570945752926</c:v>
                </c:pt>
                <c:pt idx="280">
                  <c:v>21812.431799005877</c:v>
                </c:pt>
                <c:pt idx="281">
                  <c:v>21470.333791834164</c:v>
                </c:pt>
                <c:pt idx="282">
                  <c:v>21131.037755288631</c:v>
                </c:pt>
                <c:pt idx="283">
                  <c:v>20795.28735170899</c:v>
                </c:pt>
                <c:pt idx="284">
                  <c:v>20463.963845257487</c:v>
                </c:pt>
                <c:pt idx="285">
                  <c:v>20138.868395069028</c:v>
                </c:pt>
                <c:pt idx="286">
                  <c:v>19821.520296493345</c:v>
                </c:pt>
                <c:pt idx="287">
                  <c:v>19511.79655193882</c:v>
                </c:pt>
                <c:pt idx="288">
                  <c:v>19209.20244592095</c:v>
                </c:pt>
                <c:pt idx="289">
                  <c:v>18913.385386341994</c:v>
                </c:pt>
                <c:pt idx="290">
                  <c:v>18624.060119300095</c:v>
                </c:pt>
                <c:pt idx="291">
                  <c:v>18340.915074862667</c:v>
                </c:pt>
                <c:pt idx="292">
                  <c:v>18063.564640026634</c:v>
                </c:pt>
                <c:pt idx="293">
                  <c:v>17791.246838128045</c:v>
                </c:pt>
                <c:pt idx="294">
                  <c:v>17523.386610044177</c:v>
                </c:pt>
                <c:pt idx="295">
                  <c:v>17260.480421046399</c:v>
                </c:pt>
                <c:pt idx="296">
                  <c:v>17003.239287957818</c:v>
                </c:pt>
                <c:pt idx="297">
                  <c:v>16752.328298831446</c:v>
                </c:pt>
                <c:pt idx="298">
                  <c:v>16508.243463226805</c:v>
                </c:pt>
                <c:pt idx="299">
                  <c:v>16270.838723322475</c:v>
                </c:pt>
                <c:pt idx="300">
                  <c:v>16039.860787309204</c:v>
                </c:pt>
                <c:pt idx="301">
                  <c:v>15815.044556654388</c:v>
                </c:pt>
                <c:pt idx="302">
                  <c:v>15596.157405615166</c:v>
                </c:pt>
                <c:pt idx="303">
                  <c:v>15383.039821302136</c:v>
                </c:pt>
                <c:pt idx="304">
                  <c:v>15175.874154984493</c:v>
                </c:pt>
                <c:pt idx="305">
                  <c:v>14974.902610442483</c:v>
                </c:pt>
                <c:pt idx="306">
                  <c:v>14780.362165025386</c:v>
                </c:pt>
                <c:pt idx="307">
                  <c:v>14592.353865150782</c:v>
                </c:pt>
                <c:pt idx="308">
                  <c:v>14410.542221779368</c:v>
                </c:pt>
                <c:pt idx="309">
                  <c:v>14234.576984187559</c:v>
                </c:pt>
                <c:pt idx="310">
                  <c:v>14064.464469835208</c:v>
                </c:pt>
                <c:pt idx="311">
                  <c:v>13900.325056054498</c:v>
                </c:pt>
                <c:pt idx="312">
                  <c:v>13742.244155672421</c:v>
                </c:pt>
                <c:pt idx="313">
                  <c:v>13590.29356725732</c:v>
                </c:pt>
                <c:pt idx="314">
                  <c:v>13444.40231811943</c:v>
                </c:pt>
                <c:pt idx="315">
                  <c:v>13304.466131252793</c:v>
                </c:pt>
                <c:pt idx="316">
                  <c:v>13170.404180222489</c:v>
                </c:pt>
                <c:pt idx="317">
                  <c:v>13042.131041279687</c:v>
                </c:pt>
                <c:pt idx="318">
                  <c:v>12919.575074085978</c:v>
                </c:pt>
                <c:pt idx="319">
                  <c:v>12802.749019434495</c:v>
                </c:pt>
                <c:pt idx="320">
                  <c:v>12691.702598492746</c:v>
                </c:pt>
                <c:pt idx="321">
                  <c:v>12586.460392464995</c:v>
                </c:pt>
                <c:pt idx="322">
                  <c:v>12486.89361916139</c:v>
                </c:pt>
                <c:pt idx="323">
                  <c:v>12392.150928477258</c:v>
                </c:pt>
                <c:pt idx="324">
                  <c:v>12301.255942904474</c:v>
                </c:pt>
                <c:pt idx="325">
                  <c:v>12213.270837928989</c:v>
                </c:pt>
                <c:pt idx="326">
                  <c:v>12127.251524690524</c:v>
                </c:pt>
                <c:pt idx="327">
                  <c:v>12042.322176420988</c:v>
                </c:pt>
                <c:pt idx="328">
                  <c:v>11957.589755464889</c:v>
                </c:pt>
                <c:pt idx="329">
                  <c:v>11872.219086962423</c:v>
                </c:pt>
                <c:pt idx="330">
                  <c:v>11785.37463956323</c:v>
                </c:pt>
                <c:pt idx="331">
                  <c:v>11696.400527913178</c:v>
                </c:pt>
                <c:pt idx="332">
                  <c:v>11605.169711118946</c:v>
                </c:pt>
                <c:pt idx="333">
                  <c:v>11511.625952642866</c:v>
                </c:pt>
                <c:pt idx="334">
                  <c:v>11415.385816077785</c:v>
                </c:pt>
                <c:pt idx="335">
                  <c:v>11316.019911945668</c:v>
                </c:pt>
                <c:pt idx="336">
                  <c:v>11213.111163394193</c:v>
                </c:pt>
                <c:pt idx="337">
                  <c:v>11106.410465326533</c:v>
                </c:pt>
                <c:pt idx="338">
                  <c:v>10996.242442075076</c:v>
                </c:pt>
                <c:pt idx="339">
                  <c:v>10883.092912092314</c:v>
                </c:pt>
                <c:pt idx="340">
                  <c:v>10767.427581304719</c:v>
                </c:pt>
                <c:pt idx="341">
                  <c:v>10649.69136231755</c:v>
                </c:pt>
                <c:pt idx="342">
                  <c:v>10530.315198450209</c:v>
                </c:pt>
                <c:pt idx="343">
                  <c:v>10409.722574570669</c:v>
                </c:pt>
                <c:pt idx="344">
                  <c:v>10288.321422671179</c:v>
                </c:pt>
                <c:pt idx="345">
                  <c:v>10166.496683938693</c:v>
                </c:pt>
                <c:pt idx="346">
                  <c:v>10044.617453346327</c:v>
                </c:pt>
                <c:pt idx="347">
                  <c:v>9923.0506351952263</c:v>
                </c:pt>
                <c:pt idx="348">
                  <c:v>9802.1261600599682</c:v>
                </c:pt>
                <c:pt idx="349">
                  <c:v>9682.1786574708494</c:v>
                </c:pt>
                <c:pt idx="350">
                  <c:v>9563.5133271984214</c:v>
                </c:pt>
                <c:pt idx="351">
                  <c:v>9446.3481997941926</c:v>
                </c:pt>
                <c:pt idx="352">
                  <c:v>9330.5732209744911</c:v>
                </c:pt>
                <c:pt idx="353">
                  <c:v>9216.0255429994977</c:v>
                </c:pt>
                <c:pt idx="354">
                  <c:v>9102.7390000630166</c:v>
                </c:pt>
                <c:pt idx="355">
                  <c:v>8990.8450141187514</c:v>
                </c:pt>
                <c:pt idx="356">
                  <c:v>8880.3264673791655</c:v>
                </c:pt>
                <c:pt idx="357">
                  <c:v>8771.1664524743792</c:v>
                </c:pt>
                <c:pt idx="358">
                  <c:v>8663.3482698657117</c:v>
                </c:pt>
                <c:pt idx="359">
                  <c:v>8556.855425290918</c:v>
                </c:pt>
                <c:pt idx="360">
                  <c:v>8451.6716272409212</c:v>
                </c:pt>
                <c:pt idx="361">
                  <c:v>8347.7807844673898</c:v>
                </c:pt>
                <c:pt idx="362">
                  <c:v>8245.1670035211937</c:v>
                </c:pt>
                <c:pt idx="363">
                  <c:v>8143.8145863208638</c:v>
                </c:pt>
                <c:pt idx="364">
                  <c:v>8043.7080277511795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F-4BCC-A563-BC25928D09B0}"/>
            </c:ext>
          </c:extLst>
        </c:ser>
        <c:ser>
          <c:idx val="8"/>
          <c:order val="1"/>
          <c:tx>
            <c:strRef>
              <c:f>'Biomass plankton spline'!$J$1</c:f>
              <c:strCache>
                <c:ptCount val="1"/>
                <c:pt idx="0">
                  <c:v>Alg2</c:v>
                </c:pt>
              </c:strCache>
            </c:strRef>
          </c:tx>
          <c:marker>
            <c:symbol val="none"/>
          </c:marker>
          <c:val>
            <c:numRef>
              <c:f>'Biomass plankton spline'!$J$2:$J$366</c:f>
              <c:numCache>
                <c:formatCode>0.00</c:formatCode>
                <c:ptCount val="365"/>
                <c:pt idx="0">
                  <c:v>1672.0508411506419</c:v>
                </c:pt>
                <c:pt idx="1">
                  <c:v>1648.5420825431279</c:v>
                </c:pt>
                <c:pt idx="2">
                  <c:v>1625.3627265820567</c:v>
                </c:pt>
                <c:pt idx="3">
                  <c:v>1602.5448295649858</c:v>
                </c:pt>
                <c:pt idx="4">
                  <c:v>1580.135979118136</c:v>
                </c:pt>
                <c:pt idx="5">
                  <c:v>1558.1808781475922</c:v>
                </c:pt>
                <c:pt idx="6">
                  <c:v>1536.7182897889231</c:v>
                </c:pt>
                <c:pt idx="7">
                  <c:v>1515.7898122364691</c:v>
                </c:pt>
                <c:pt idx="8">
                  <c:v>1495.4448588703031</c:v>
                </c:pt>
                <c:pt idx="9">
                  <c:v>1475.7892532874516</c:v>
                </c:pt>
                <c:pt idx="10">
                  <c:v>1456.9352031811425</c:v>
                </c:pt>
                <c:pt idx="11">
                  <c:v>1438.9502518643155</c:v>
                </c:pt>
                <c:pt idx="12">
                  <c:v>1421.7380866050426</c:v>
                </c:pt>
                <c:pt idx="13">
                  <c:v>1405.1973055634646</c:v>
                </c:pt>
                <c:pt idx="14">
                  <c:v>1389.3583126019416</c:v>
                </c:pt>
                <c:pt idx="15">
                  <c:v>1374.2788017948028</c:v>
                </c:pt>
                <c:pt idx="16">
                  <c:v>1360.0179712436034</c:v>
                </c:pt>
                <c:pt idx="17">
                  <c:v>1346.6273910366826</c:v>
                </c:pt>
                <c:pt idx="18">
                  <c:v>1334.1627949377682</c:v>
                </c:pt>
                <c:pt idx="19">
                  <c:v>1322.6750924165192</c:v>
                </c:pt>
                <c:pt idx="20">
                  <c:v>1312.2246390772157</c:v>
                </c:pt>
                <c:pt idx="21">
                  <c:v>1302.908450087966</c:v>
                </c:pt>
                <c:pt idx="22">
                  <c:v>1294.8300165107919</c:v>
                </c:pt>
                <c:pt idx="23">
                  <c:v>1288.0929606217055</c:v>
                </c:pt>
                <c:pt idx="24">
                  <c:v>1282.7986275198018</c:v>
                </c:pt>
                <c:pt idx="25">
                  <c:v>1279.026996274551</c:v>
                </c:pt>
                <c:pt idx="26">
                  <c:v>1276.8576673932362</c:v>
                </c:pt>
                <c:pt idx="27">
                  <c:v>1276.3771755137891</c:v>
                </c:pt>
                <c:pt idx="28">
                  <c:v>1277.6748301851005</c:v>
                </c:pt>
                <c:pt idx="29">
                  <c:v>1280.8492750042985</c:v>
                </c:pt>
                <c:pt idx="30">
                  <c:v>1285.9162771006058</c:v>
                </c:pt>
                <c:pt idx="31">
                  <c:v>1292.5165157067756</c:v>
                </c:pt>
                <c:pt idx="32">
                  <c:v>1300.1992394275012</c:v>
                </c:pt>
                <c:pt idx="33">
                  <c:v>1308.5569515707243</c:v>
                </c:pt>
                <c:pt idx="34">
                  <c:v>1317.4011506645736</c:v>
                </c:pt>
                <c:pt idx="35">
                  <c:v>1326.5947443041791</c:v>
                </c:pt>
                <c:pt idx="36">
                  <c:v>1335.996024983353</c:v>
                </c:pt>
                <c:pt idx="37">
                  <c:v>1345.4583348235317</c:v>
                </c:pt>
                <c:pt idx="38">
                  <c:v>1354.8317631023749</c:v>
                </c:pt>
                <c:pt idx="39">
                  <c:v>1363.965085799239</c:v>
                </c:pt>
                <c:pt idx="40">
                  <c:v>1372.7212683224634</c:v>
                </c:pt>
                <c:pt idx="41">
                  <c:v>1381.0616433146849</c:v>
                </c:pt>
                <c:pt idx="42">
                  <c:v>1388.9693030338874</c:v>
                </c:pt>
                <c:pt idx="43">
                  <c:v>1396.4265726297749</c:v>
                </c:pt>
                <c:pt idx="44">
                  <c:v>1403.4159999118206</c:v>
                </c:pt>
                <c:pt idx="45">
                  <c:v>1409.9233326079709</c:v>
                </c:pt>
                <c:pt idx="46">
                  <c:v>1415.932719938221</c:v>
                </c:pt>
                <c:pt idx="47">
                  <c:v>1421.4267110034807</c:v>
                </c:pt>
                <c:pt idx="48">
                  <c:v>1426.3882416376578</c:v>
                </c:pt>
                <c:pt idx="49">
                  <c:v>1430.7887851715968</c:v>
                </c:pt>
                <c:pt idx="50">
                  <c:v>1434.5971952835541</c:v>
                </c:pt>
                <c:pt idx="51">
                  <c:v>1437.7997075073931</c:v>
                </c:pt>
                <c:pt idx="52">
                  <c:v>1440.4511301385139</c:v>
                </c:pt>
                <c:pt idx="53">
                  <c:v>1442.6243850122171</c:v>
                </c:pt>
                <c:pt idx="54">
                  <c:v>1444.3923809653406</c:v>
                </c:pt>
                <c:pt idx="55">
                  <c:v>1445.8177579777075</c:v>
                </c:pt>
                <c:pt idx="56">
                  <c:v>1446.8994979453337</c:v>
                </c:pt>
                <c:pt idx="57">
                  <c:v>1447.6257901294721</c:v>
                </c:pt>
                <c:pt idx="58">
                  <c:v>1447.9830509202025</c:v>
                </c:pt>
                <c:pt idx="59">
                  <c:v>1447.9599668007177</c:v>
                </c:pt>
                <c:pt idx="60">
                  <c:v>1447.5435122134882</c:v>
                </c:pt>
                <c:pt idx="61">
                  <c:v>1446.792190093812</c:v>
                </c:pt>
                <c:pt idx="62">
                  <c:v>1446.0532858178015</c:v>
                </c:pt>
                <c:pt idx="63">
                  <c:v>1445.7415954816215</c:v>
                </c:pt>
                <c:pt idx="64">
                  <c:v>1446.2848420674532</c:v>
                </c:pt>
                <c:pt idx="65">
                  <c:v>1448.1637219572781</c:v>
                </c:pt>
                <c:pt idx="66">
                  <c:v>1451.8744629079865</c:v>
                </c:pt>
                <c:pt idx="67">
                  <c:v>1457.9242019533176</c:v>
                </c:pt>
                <c:pt idx="68">
                  <c:v>1466.8402054420449</c:v>
                </c:pt>
                <c:pt idx="69">
                  <c:v>1479.1647151028455</c:v>
                </c:pt>
                <c:pt idx="70">
                  <c:v>1495.4376029441928</c:v>
                </c:pt>
                <c:pt idx="71">
                  <c:v>1516.2374617995256</c:v>
                </c:pt>
                <c:pt idx="72">
                  <c:v>1542.1923485763543</c:v>
                </c:pt>
                <c:pt idx="73">
                  <c:v>1574.0067364701049</c:v>
                </c:pt>
                <c:pt idx="74">
                  <c:v>1612.4860900643473</c:v>
                </c:pt>
                <c:pt idx="75">
                  <c:v>1658.5628871622532</c:v>
                </c:pt>
                <c:pt idx="76">
                  <c:v>1713.1312843257251</c:v>
                </c:pt>
                <c:pt idx="77">
                  <c:v>1776.4717114173002</c:v>
                </c:pt>
                <c:pt idx="78">
                  <c:v>1848.7417577117342</c:v>
                </c:pt>
                <c:pt idx="79">
                  <c:v>1930.196485993542</c:v>
                </c:pt>
                <c:pt idx="80">
                  <c:v>2021.1350375577235</c:v>
                </c:pt>
                <c:pt idx="81">
                  <c:v>2121.8677137810209</c:v>
                </c:pt>
                <c:pt idx="82">
                  <c:v>2232.7066561682127</c:v>
                </c:pt>
                <c:pt idx="83">
                  <c:v>2353.9435367272845</c:v>
                </c:pt>
                <c:pt idx="84">
                  <c:v>2485.8353036374756</c:v>
                </c:pt>
                <c:pt idx="85">
                  <c:v>2628.5837747950104</c:v>
                </c:pt>
                <c:pt idx="86">
                  <c:v>2782.3071920382527</c:v>
                </c:pt>
                <c:pt idx="87">
                  <c:v>2947.021764846088</c:v>
                </c:pt>
                <c:pt idx="88">
                  <c:v>3122.6063656577348</c:v>
                </c:pt>
                <c:pt idx="89">
                  <c:v>3308.8610636313579</c:v>
                </c:pt>
                <c:pt idx="90">
                  <c:v>3505.7635987963472</c:v>
                </c:pt>
                <c:pt idx="91">
                  <c:v>3713.2532567099101</c:v>
                </c:pt>
                <c:pt idx="92">
                  <c:v>3931.1617222195096</c:v>
                </c:pt>
                <c:pt idx="93">
                  <c:v>4159.1730590513471</c:v>
                </c:pt>
                <c:pt idx="94">
                  <c:v>4396.8237900715058</c:v>
                </c:pt>
                <c:pt idx="95">
                  <c:v>4643.4906029657441</c:v>
                </c:pt>
                <c:pt idx="96">
                  <c:v>4898.4785244666973</c:v>
                </c:pt>
                <c:pt idx="97">
                  <c:v>5160.932334181336</c:v>
                </c:pt>
                <c:pt idx="98">
                  <c:v>5429.8175244350923</c:v>
                </c:pt>
                <c:pt idx="99">
                  <c:v>5703.8803364674177</c:v>
                </c:pt>
                <c:pt idx="100">
                  <c:v>5981.5804186215564</c:v>
                </c:pt>
                <c:pt idx="101">
                  <c:v>6261.124180627713</c:v>
                </c:pt>
                <c:pt idx="102">
                  <c:v>6540.4944965002087</c:v>
                </c:pt>
                <c:pt idx="103">
                  <c:v>6817.4476422513435</c:v>
                </c:pt>
                <c:pt idx="104">
                  <c:v>7089.5090074955824</c:v>
                </c:pt>
                <c:pt idx="105">
                  <c:v>7354.028233540691</c:v>
                </c:pt>
                <c:pt idx="106">
                  <c:v>7608.5825773063561</c:v>
                </c:pt>
                <c:pt idx="107">
                  <c:v>7852.4710298006248</c:v>
                </c:pt>
                <c:pt idx="108">
                  <c:v>8085.5937288039067</c:v>
                </c:pt>
                <c:pt idx="109">
                  <c:v>8308.0489439477187</c:v>
                </c:pt>
                <c:pt idx="110">
                  <c:v>8520.1375126626826</c:v>
                </c:pt>
                <c:pt idx="111">
                  <c:v>8722.3550363371269</c:v>
                </c:pt>
                <c:pt idx="112">
                  <c:v>8915.3702622381788</c:v>
                </c:pt>
                <c:pt idx="113">
                  <c:v>9100.0136877553086</c:v>
                </c:pt>
                <c:pt idx="114">
                  <c:v>9277.1953159567656</c:v>
                </c:pt>
                <c:pt idx="115">
                  <c:v>9447.6381866614283</c:v>
                </c:pt>
                <c:pt idx="116">
                  <c:v>9612.0737336448183</c:v>
                </c:pt>
                <c:pt idx="117">
                  <c:v>9771.3284488071149</c:v>
                </c:pt>
                <c:pt idx="118">
                  <c:v>9926.3320478240912</c:v>
                </c:pt>
                <c:pt idx="119">
                  <c:v>10077.596656374442</c:v>
                </c:pt>
                <c:pt idx="120">
                  <c:v>10223.715677363014</c:v>
                </c:pt>
                <c:pt idx="121">
                  <c:v>10363.150192684592</c:v>
                </c:pt>
                <c:pt idx="122">
                  <c:v>10496.094545374479</c:v>
                </c:pt>
                <c:pt idx="123">
                  <c:v>10623.238359314088</c:v>
                </c:pt>
                <c:pt idx="124">
                  <c:v>10744.822278133257</c:v>
                </c:pt>
                <c:pt idx="125">
                  <c:v>10859.115675836621</c:v>
                </c:pt>
                <c:pt idx="126">
                  <c:v>10963.835750979846</c:v>
                </c:pt>
                <c:pt idx="127">
                  <c:v>11056.652174597099</c:v>
                </c:pt>
                <c:pt idx="128">
                  <c:v>11134.892426840914</c:v>
                </c:pt>
                <c:pt idx="129">
                  <c:v>11194.674809768168</c:v>
                </c:pt>
                <c:pt idx="130">
                  <c:v>11231.819221419248</c:v>
                </c:pt>
                <c:pt idx="131">
                  <c:v>11242.607044592405</c:v>
                </c:pt>
                <c:pt idx="132">
                  <c:v>11225.009145948601</c:v>
                </c:pt>
                <c:pt idx="133">
                  <c:v>11177.609045410867</c:v>
                </c:pt>
                <c:pt idx="134">
                  <c:v>11099.222508105866</c:v>
                </c:pt>
                <c:pt idx="135">
                  <c:v>10989.316213180506</c:v>
                </c:pt>
                <c:pt idx="136">
                  <c:v>10849.056784775115</c:v>
                </c:pt>
                <c:pt idx="137">
                  <c:v>10679.733305372831</c:v>
                </c:pt>
                <c:pt idx="138">
                  <c:v>10481.277873566278</c:v>
                </c:pt>
                <c:pt idx="139">
                  <c:v>10253.821016887876</c:v>
                </c:pt>
                <c:pt idx="140">
                  <c:v>9998.9507719688663</c:v>
                </c:pt>
                <c:pt idx="141">
                  <c:v>9719.3694108483342</c:v>
                </c:pt>
                <c:pt idx="142">
                  <c:v>9420.2132247504633</c:v>
                </c:pt>
                <c:pt idx="143">
                  <c:v>9106.9926221183596</c:v>
                </c:pt>
                <c:pt idx="144">
                  <c:v>8785.0452381460655</c:v>
                </c:pt>
                <c:pt idx="145">
                  <c:v>8459.2966511079121</c:v>
                </c:pt>
                <c:pt idx="146">
                  <c:v>8134.0548277046391</c:v>
                </c:pt>
                <c:pt idx="147">
                  <c:v>7812.8326672368075</c:v>
                </c:pt>
                <c:pt idx="148">
                  <c:v>7498.9557757513594</c:v>
                </c:pt>
                <c:pt idx="149">
                  <c:v>7196.6760338512204</c:v>
                </c:pt>
                <c:pt idx="150">
                  <c:v>6909.8898616244633</c:v>
                </c:pt>
                <c:pt idx="151">
                  <c:v>6641.5672145030439</c:v>
                </c:pt>
                <c:pt idx="152">
                  <c:v>6393.1622825265886</c:v>
                </c:pt>
                <c:pt idx="153">
                  <c:v>6165.9607904904469</c:v>
                </c:pt>
                <c:pt idx="154">
                  <c:v>5962.3733457045519</c:v>
                </c:pt>
                <c:pt idx="155">
                  <c:v>5784.8266003875642</c:v>
                </c:pt>
                <c:pt idx="156">
                  <c:v>5635.5042915317563</c:v>
                </c:pt>
                <c:pt idx="157">
                  <c:v>5516.5248190399161</c:v>
                </c:pt>
                <c:pt idx="158">
                  <c:v>5429.636871630375</c:v>
                </c:pt>
                <c:pt idx="159">
                  <c:v>5375.0892700697859</c:v>
                </c:pt>
                <c:pt idx="160">
                  <c:v>5353.1597828970225</c:v>
                </c:pt>
                <c:pt idx="161">
                  <c:v>5364.6896595837634</c:v>
                </c:pt>
                <c:pt idx="162">
                  <c:v>5410.8142500780114</c:v>
                </c:pt>
                <c:pt idx="163">
                  <c:v>5492.0079555832017</c:v>
                </c:pt>
                <c:pt idx="164">
                  <c:v>5609.0666084936356</c:v>
                </c:pt>
                <c:pt idx="165">
                  <c:v>5763.3063769929158</c:v>
                </c:pt>
                <c:pt idx="166">
                  <c:v>5956.2145205809975</c:v>
                </c:pt>
                <c:pt idx="167">
                  <c:v>6189.7310117204051</c:v>
                </c:pt>
                <c:pt idx="168">
                  <c:v>6466.3998322100524</c:v>
                </c:pt>
                <c:pt idx="169">
                  <c:v>6789.0076704757885</c:v>
                </c:pt>
                <c:pt idx="170">
                  <c:v>7159.469620230102</c:v>
                </c:pt>
                <c:pt idx="171">
                  <c:v>7579.5054358092457</c:v>
                </c:pt>
                <c:pt idx="172">
                  <c:v>8050.858961572183</c:v>
                </c:pt>
                <c:pt idx="173">
                  <c:v>8575.202351284237</c:v>
                </c:pt>
                <c:pt idx="174">
                  <c:v>9154.307254980502</c:v>
                </c:pt>
                <c:pt idx="175">
                  <c:v>9789.9447323653749</c:v>
                </c:pt>
                <c:pt idx="176">
                  <c:v>10484.656674769676</c:v>
                </c:pt>
                <c:pt idx="177">
                  <c:v>11241.009637905088</c:v>
                </c:pt>
                <c:pt idx="178">
                  <c:v>12061.226490188754</c:v>
                </c:pt>
                <c:pt idx="179">
                  <c:v>12946.109579836655</c:v>
                </c:pt>
                <c:pt idx="180">
                  <c:v>13891.588883683125</c:v>
                </c:pt>
                <c:pt idx="181">
                  <c:v>14891.433305098135</c:v>
                </c:pt>
                <c:pt idx="182">
                  <c:v>15941.778852495949</c:v>
                </c:pt>
                <c:pt idx="183">
                  <c:v>17038.527025035586</c:v>
                </c:pt>
                <c:pt idx="184">
                  <c:v>18176.124481260955</c:v>
                </c:pt>
                <c:pt idx="185">
                  <c:v>19347.439126820966</c:v>
                </c:pt>
                <c:pt idx="186">
                  <c:v>20543.637066184707</c:v>
                </c:pt>
                <c:pt idx="187">
                  <c:v>21754.782911344919</c:v>
                </c:pt>
                <c:pt idx="188">
                  <c:v>22971.859139630284</c:v>
                </c:pt>
                <c:pt idx="189">
                  <c:v>24185.990468196662</c:v>
                </c:pt>
                <c:pt idx="190">
                  <c:v>25389.669588980927</c:v>
                </c:pt>
                <c:pt idx="191">
                  <c:v>26575.569724601988</c:v>
                </c:pt>
                <c:pt idx="192">
                  <c:v>27736.286048287751</c:v>
                </c:pt>
                <c:pt idx="193">
                  <c:v>28864.48770965527</c:v>
                </c:pt>
                <c:pt idx="194">
                  <c:v>29953.625235120977</c:v>
                </c:pt>
                <c:pt idx="195">
                  <c:v>30997.559215367288</c:v>
                </c:pt>
                <c:pt idx="196">
                  <c:v>31990.834365743565</c:v>
                </c:pt>
                <c:pt idx="197">
                  <c:v>32930.139429258801</c:v>
                </c:pt>
                <c:pt idx="198">
                  <c:v>33813.178075754113</c:v>
                </c:pt>
                <c:pt idx="199">
                  <c:v>34638.21582616707</c:v>
                </c:pt>
                <c:pt idx="200">
                  <c:v>35403.196390840698</c:v>
                </c:pt>
                <c:pt idx="201">
                  <c:v>36106.501043287521</c:v>
                </c:pt>
                <c:pt idx="202">
                  <c:v>36747.029198338714</c:v>
                </c:pt>
                <c:pt idx="203">
                  <c:v>37323.482915605731</c:v>
                </c:pt>
                <c:pt idx="204">
                  <c:v>37831.988816937184</c:v>
                </c:pt>
                <c:pt idx="205">
                  <c:v>38268.772347298553</c:v>
                </c:pt>
                <c:pt idx="206">
                  <c:v>38632.622634588166</c:v>
                </c:pt>
                <c:pt idx="207">
                  <c:v>38923.342908288854</c:v>
                </c:pt>
                <c:pt idx="208">
                  <c:v>39141.217182585191</c:v>
                </c:pt>
                <c:pt idx="209">
                  <c:v>39286.989496255614</c:v>
                </c:pt>
                <c:pt idx="210">
                  <c:v>39362.084414667966</c:v>
                </c:pt>
                <c:pt idx="211">
                  <c:v>39369.260686547146</c:v>
                </c:pt>
                <c:pt idx="212">
                  <c:v>39311.832627117619</c:v>
                </c:pt>
                <c:pt idx="213">
                  <c:v>39193.478493024741</c:v>
                </c:pt>
                <c:pt idx="214">
                  <c:v>39018.102524185706</c:v>
                </c:pt>
                <c:pt idx="215">
                  <c:v>38789.780724414341</c:v>
                </c:pt>
                <c:pt idx="216">
                  <c:v>38513.51023069441</c:v>
                </c:pt>
                <c:pt idx="217">
                  <c:v>38197.087035028242</c:v>
                </c:pt>
                <c:pt idx="218">
                  <c:v>37847.778439115056</c:v>
                </c:pt>
                <c:pt idx="219">
                  <c:v>37468.562277509693</c:v>
                </c:pt>
                <c:pt idx="220">
                  <c:v>37061.277721367165</c:v>
                </c:pt>
                <c:pt idx="221">
                  <c:v>36627.789092030049</c:v>
                </c:pt>
                <c:pt idx="222">
                  <c:v>36170.201132646405</c:v>
                </c:pt>
                <c:pt idx="223">
                  <c:v>35691.42790716717</c:v>
                </c:pt>
                <c:pt idx="224">
                  <c:v>35194.490981205083</c:v>
                </c:pt>
                <c:pt idx="225">
                  <c:v>34682.373191989769</c:v>
                </c:pt>
                <c:pt idx="226">
                  <c:v>34157.931690645113</c:v>
                </c:pt>
                <c:pt idx="227">
                  <c:v>33623.889501088182</c:v>
                </c:pt>
                <c:pt idx="228">
                  <c:v>33082.783412819561</c:v>
                </c:pt>
                <c:pt idx="229">
                  <c:v>32536.805678207951</c:v>
                </c:pt>
                <c:pt idx="230">
                  <c:v>31987.863139941663</c:v>
                </c:pt>
                <c:pt idx="231">
                  <c:v>31437.742435347078</c:v>
                </c:pt>
                <c:pt idx="232">
                  <c:v>30887.89639876673</c:v>
                </c:pt>
                <c:pt idx="233">
                  <c:v>30339.990218185463</c:v>
                </c:pt>
                <c:pt idx="234">
                  <c:v>29797.403469378172</c:v>
                </c:pt>
                <c:pt idx="235">
                  <c:v>29263.668156499873</c:v>
                </c:pt>
                <c:pt idx="236">
                  <c:v>28742.102916178777</c:v>
                </c:pt>
                <c:pt idx="237">
                  <c:v>28235.528209517543</c:v>
                </c:pt>
                <c:pt idx="238">
                  <c:v>27745.919610464094</c:v>
                </c:pt>
                <c:pt idx="239">
                  <c:v>27274.554283608348</c:v>
                </c:pt>
                <c:pt idx="240">
                  <c:v>26821.401426086009</c:v>
                </c:pt>
                <c:pt idx="241">
                  <c:v>26386.127282493078</c:v>
                </c:pt>
                <c:pt idx="242">
                  <c:v>25968.858875447597</c:v>
                </c:pt>
                <c:pt idx="243">
                  <c:v>25571.762864982033</c:v>
                </c:pt>
                <c:pt idx="244">
                  <c:v>25197.255803319495</c:v>
                </c:pt>
                <c:pt idx="245">
                  <c:v>24846.930206989742</c:v>
                </c:pt>
                <c:pt idx="246">
                  <c:v>24519.331071955879</c:v>
                </c:pt>
                <c:pt idx="247">
                  <c:v>24212.778120248022</c:v>
                </c:pt>
                <c:pt idx="248">
                  <c:v>23927.150911976209</c:v>
                </c:pt>
                <c:pt idx="249">
                  <c:v>23662.7315018011</c:v>
                </c:pt>
                <c:pt idx="250">
                  <c:v>23419.797806235529</c:v>
                </c:pt>
                <c:pt idx="251">
                  <c:v>23198.678421030178</c:v>
                </c:pt>
                <c:pt idx="252">
                  <c:v>22999.454127746038</c:v>
                </c:pt>
                <c:pt idx="253">
                  <c:v>22821.199462942721</c:v>
                </c:pt>
                <c:pt idx="254">
                  <c:v>22662.540849559158</c:v>
                </c:pt>
                <c:pt idx="255">
                  <c:v>22520.980200128513</c:v>
                </c:pt>
                <c:pt idx="256">
                  <c:v>22393.8816596135</c:v>
                </c:pt>
                <c:pt idx="257">
                  <c:v>22278.647017490537</c:v>
                </c:pt>
                <c:pt idx="258">
                  <c:v>22172.794682123491</c:v>
                </c:pt>
                <c:pt idx="259">
                  <c:v>22073.839931106442</c:v>
                </c:pt>
                <c:pt idx="260">
                  <c:v>21979.729332483344</c:v>
                </c:pt>
                <c:pt idx="261">
                  <c:v>21889.630782495347</c:v>
                </c:pt>
                <c:pt idx="262">
                  <c:v>21802.682078106838</c:v>
                </c:pt>
                <c:pt idx="263">
                  <c:v>21716.364744469389</c:v>
                </c:pt>
                <c:pt idx="264">
                  <c:v>21627.825484736139</c:v>
                </c:pt>
                <c:pt idx="265">
                  <c:v>21534.243171515827</c:v>
                </c:pt>
                <c:pt idx="266">
                  <c:v>21432.848775020582</c:v>
                </c:pt>
                <c:pt idx="267">
                  <c:v>21320.933722813756</c:v>
                </c:pt>
                <c:pt idx="268">
                  <c:v>21195.47973449868</c:v>
                </c:pt>
                <c:pt idx="269">
                  <c:v>21052.033861180651</c:v>
                </c:pt>
                <c:pt idx="270">
                  <c:v>20886.917874571027</c:v>
                </c:pt>
                <c:pt idx="271">
                  <c:v>20700.399638853898</c:v>
                </c:pt>
                <c:pt idx="272">
                  <c:v>20493.261685993661</c:v>
                </c:pt>
                <c:pt idx="273">
                  <c:v>20264.472486690098</c:v>
                </c:pt>
                <c:pt idx="274">
                  <c:v>20012.65560826657</c:v>
                </c:pt>
                <c:pt idx="275">
                  <c:v>19736.519840945155</c:v>
                </c:pt>
                <c:pt idx="276">
                  <c:v>19434.831781359862</c:v>
                </c:pt>
                <c:pt idx="277">
                  <c:v>19106.96480621746</c:v>
                </c:pt>
                <c:pt idx="278">
                  <c:v>18754.471655308254</c:v>
                </c:pt>
                <c:pt idx="279">
                  <c:v>18379.552241578895</c:v>
                </c:pt>
                <c:pt idx="280">
                  <c:v>17984.856152209428</c:v>
                </c:pt>
                <c:pt idx="281">
                  <c:v>17573.147585549883</c:v>
                </c:pt>
                <c:pt idx="282">
                  <c:v>17147.337936091004</c:v>
                </c:pt>
                <c:pt idx="283">
                  <c:v>16711.145397478143</c:v>
                </c:pt>
                <c:pt idx="284">
                  <c:v>16268.312628173644</c:v>
                </c:pt>
                <c:pt idx="285">
                  <c:v>15822.917341799704</c:v>
                </c:pt>
                <c:pt idx="286">
                  <c:v>15381.078007643522</c:v>
                </c:pt>
                <c:pt idx="287">
                  <c:v>14947.866876412039</c:v>
                </c:pt>
                <c:pt idx="288">
                  <c:v>14523.7461580254</c:v>
                </c:pt>
                <c:pt idx="289">
                  <c:v>14108.128491431196</c:v>
                </c:pt>
                <c:pt idx="290">
                  <c:v>13700.49121693188</c:v>
                </c:pt>
                <c:pt idx="291">
                  <c:v>13300.243147045529</c:v>
                </c:pt>
                <c:pt idx="292">
                  <c:v>12906.390844773625</c:v>
                </c:pt>
                <c:pt idx="293">
                  <c:v>12518.247630599652</c:v>
                </c:pt>
                <c:pt idx="294">
                  <c:v>12136.510030271502</c:v>
                </c:pt>
                <c:pt idx="295">
                  <c:v>11762.164890157674</c:v>
                </c:pt>
                <c:pt idx="296">
                  <c:v>11396.285111313951</c:v>
                </c:pt>
                <c:pt idx="297">
                  <c:v>11039.835080454588</c:v>
                </c:pt>
                <c:pt idx="298">
                  <c:v>10693.6593158265</c:v>
                </c:pt>
                <c:pt idx="299">
                  <c:v>10358.482171922278</c:v>
                </c:pt>
                <c:pt idx="300">
                  <c:v>10034.895690646916</c:v>
                </c:pt>
                <c:pt idx="301">
                  <c:v>9723.3922043666153</c:v>
                </c:pt>
                <c:pt idx="302">
                  <c:v>9424.1187314684739</c:v>
                </c:pt>
                <c:pt idx="303">
                  <c:v>9136.2157200173624</c:v>
                </c:pt>
                <c:pt idx="304">
                  <c:v>8858.661402898686</c:v>
                </c:pt>
                <c:pt idx="305">
                  <c:v>8590.5274570705915</c:v>
                </c:pt>
                <c:pt idx="306">
                  <c:v>8330.9655687330269</c:v>
                </c:pt>
                <c:pt idx="307">
                  <c:v>8079.3079171047993</c:v>
                </c:pt>
                <c:pt idx="308">
                  <c:v>7835.1816118056913</c:v>
                </c:pt>
                <c:pt idx="309">
                  <c:v>7599.153475680102</c:v>
                </c:pt>
                <c:pt idx="310">
                  <c:v>7371.9062055077857</c:v>
                </c:pt>
                <c:pt idx="311">
                  <c:v>7153.8889094514661</c:v>
                </c:pt>
                <c:pt idx="312">
                  <c:v>6945.4429953112958</c:v>
                </c:pt>
                <c:pt idx="313">
                  <c:v>6746.8576134559644</c:v>
                </c:pt>
                <c:pt idx="314">
                  <c:v>6558.3491777754216</c:v>
                </c:pt>
                <c:pt idx="315">
                  <c:v>6380.0853122927319</c:v>
                </c:pt>
                <c:pt idx="316">
                  <c:v>6212.2018847715954</c:v>
                </c:pt>
                <c:pt idx="317">
                  <c:v>6054.6842062610367</c:v>
                </c:pt>
                <c:pt idx="318">
                  <c:v>5907.033178726434</c:v>
                </c:pt>
                <c:pt idx="319">
                  <c:v>5768.6979088854059</c:v>
                </c:pt>
                <c:pt idx="320">
                  <c:v>5639.1499864903644</c:v>
                </c:pt>
                <c:pt idx="321">
                  <c:v>5517.8365258858521</c:v>
                </c:pt>
                <c:pt idx="322">
                  <c:v>5403.9664405544509</c:v>
                </c:pt>
                <c:pt idx="323">
                  <c:v>5296.7621102314552</c:v>
                </c:pt>
                <c:pt idx="324">
                  <c:v>5195.5760541923064</c:v>
                </c:pt>
                <c:pt idx="325">
                  <c:v>5099.8355105743194</c:v>
                </c:pt>
                <c:pt idx="326">
                  <c:v>5008.9968882166249</c:v>
                </c:pt>
                <c:pt idx="327">
                  <c:v>4922.5631541479261</c:v>
                </c:pt>
                <c:pt idx="328">
                  <c:v>4840.0626278722311</c:v>
                </c:pt>
                <c:pt idx="329">
                  <c:v>4761.0596869716728</c:v>
                </c:pt>
                <c:pt idx="330">
                  <c:v>4685.1353126148879</c:v>
                </c:pt>
                <c:pt idx="331">
                  <c:v>4611.9015472779165</c:v>
                </c:pt>
                <c:pt idx="332">
                  <c:v>4540.8667918280316</c:v>
                </c:pt>
                <c:pt idx="333">
                  <c:v>4471.0594077132146</c:v>
                </c:pt>
                <c:pt idx="334">
                  <c:v>4401.4372972326701</c:v>
                </c:pt>
                <c:pt idx="335">
                  <c:v>4331.0316502142987</c:v>
                </c:pt>
                <c:pt idx="336">
                  <c:v>4259.0294782861802</c:v>
                </c:pt>
                <c:pt idx="337">
                  <c:v>4185.0669879246261</c:v>
                </c:pt>
                <c:pt idx="338">
                  <c:v>4109.0096404936767</c:v>
                </c:pt>
                <c:pt idx="339">
                  <c:v>4031.1087808617722</c:v>
                </c:pt>
                <c:pt idx="340">
                  <c:v>3951.7062695428649</c:v>
                </c:pt>
                <c:pt idx="341">
                  <c:v>3871.129888420588</c:v>
                </c:pt>
                <c:pt idx="342">
                  <c:v>3789.6923006887528</c:v>
                </c:pt>
                <c:pt idx="343">
                  <c:v>3707.6850915559617</c:v>
                </c:pt>
                <c:pt idx="344">
                  <c:v>3625.3912928318477</c:v>
                </c:pt>
                <c:pt idx="345">
                  <c:v>3543.0718331861062</c:v>
                </c:pt>
                <c:pt idx="346">
                  <c:v>3460.9706697686529</c:v>
                </c:pt>
                <c:pt idx="347">
                  <c:v>3379.3194012217782</c:v>
                </c:pt>
                <c:pt idx="348">
                  <c:v>3298.3276378495898</c:v>
                </c:pt>
                <c:pt idx="349">
                  <c:v>3218.1882398059774</c:v>
                </c:pt>
                <c:pt idx="350">
                  <c:v>3139.081998764465</c:v>
                </c:pt>
                <c:pt idx="351">
                  <c:v>3061.1669215439838</c:v>
                </c:pt>
                <c:pt idx="352">
                  <c:v>2984.6374920269864</c:v>
                </c:pt>
                <c:pt idx="353">
                  <c:v>2909.865994178745</c:v>
                </c:pt>
                <c:pt idx="354">
                  <c:v>2837.0266745961335</c:v>
                </c:pt>
                <c:pt idx="355">
                  <c:v>2766.0106576975168</c:v>
                </c:pt>
                <c:pt idx="356">
                  <c:v>2696.774172110328</c:v>
                </c:pt>
                <c:pt idx="357">
                  <c:v>2629.2689343579887</c:v>
                </c:pt>
                <c:pt idx="358">
                  <c:v>2563.4534773708069</c:v>
                </c:pt>
                <c:pt idx="359">
                  <c:v>2499.2855028156487</c:v>
                </c:pt>
                <c:pt idx="360">
                  <c:v>2436.7237711647854</c:v>
                </c:pt>
                <c:pt idx="361">
                  <c:v>2375.7280751920193</c:v>
                </c:pt>
                <c:pt idx="362">
                  <c:v>2316.2592141322698</c:v>
                </c:pt>
                <c:pt idx="363">
                  <c:v>2258.2805338082567</c:v>
                </c:pt>
                <c:pt idx="364">
                  <c:v>2201.7516016037048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F-4BCC-A563-BC25928D09B0}"/>
            </c:ext>
          </c:extLst>
        </c:ser>
        <c:ser>
          <c:idx val="9"/>
          <c:order val="2"/>
          <c:tx>
            <c:strRef>
              <c:f>'Biomass plankton spline'!$H$1</c:f>
              <c:strCache>
                <c:ptCount val="1"/>
                <c:pt idx="0">
                  <c:v>Alg3</c:v>
                </c:pt>
              </c:strCache>
            </c:strRef>
          </c:tx>
          <c:marker>
            <c:symbol val="none"/>
          </c:marker>
          <c:val>
            <c:numRef>
              <c:f>'Biomass plankton spline'!$H$2:$H$366</c:f>
              <c:numCache>
                <c:formatCode>0.00</c:formatCode>
                <c:ptCount val="365"/>
                <c:pt idx="0">
                  <c:v>320.7112162755451</c:v>
                </c:pt>
                <c:pt idx="1">
                  <c:v>316.81086431117097</c:v>
                </c:pt>
                <c:pt idx="2">
                  <c:v>312.95794675094044</c:v>
                </c:pt>
                <c:pt idx="3">
                  <c:v>309.15188671801729</c:v>
                </c:pt>
                <c:pt idx="4">
                  <c:v>305.39211435129585</c:v>
                </c:pt>
                <c:pt idx="5">
                  <c:v>301.67806672007407</c:v>
                </c:pt>
                <c:pt idx="6">
                  <c:v>298.00918773977327</c:v>
                </c:pt>
                <c:pt idx="7">
                  <c:v>294.38492808867477</c:v>
                </c:pt>
                <c:pt idx="8">
                  <c:v>290.80454355525546</c:v>
                </c:pt>
                <c:pt idx="9">
                  <c:v>287.26790369003118</c:v>
                </c:pt>
                <c:pt idx="10">
                  <c:v>283.77427491873112</c:v>
                </c:pt>
                <c:pt idx="11">
                  <c:v>280.29923563931021</c:v>
                </c:pt>
                <c:pt idx="12">
                  <c:v>276.83585525944511</c:v>
                </c:pt>
                <c:pt idx="13">
                  <c:v>273.3279150548064</c:v>
                </c:pt>
                <c:pt idx="14">
                  <c:v>269.69874537143397</c:v>
                </c:pt>
                <c:pt idx="15">
                  <c:v>265.87660002224067</c:v>
                </c:pt>
                <c:pt idx="16">
                  <c:v>261.79359667946909</c:v>
                </c:pt>
                <c:pt idx="17">
                  <c:v>257.38818139519191</c:v>
                </c:pt>
                <c:pt idx="18">
                  <c:v>252.60423212861099</c:v>
                </c:pt>
                <c:pt idx="19">
                  <c:v>247.39319385409019</c:v>
                </c:pt>
                <c:pt idx="20">
                  <c:v>241.72418253791355</c:v>
                </c:pt>
                <c:pt idx="21">
                  <c:v>235.61310906782421</c:v>
                </c:pt>
                <c:pt idx="22">
                  <c:v>229.0900516461393</c:v>
                </c:pt>
                <c:pt idx="23">
                  <c:v>222.18767795601002</c:v>
                </c:pt>
                <c:pt idx="24">
                  <c:v>214.94772042040063</c:v>
                </c:pt>
                <c:pt idx="25">
                  <c:v>207.43621829572265</c:v>
                </c:pt>
                <c:pt idx="26">
                  <c:v>199.72235319957852</c:v>
                </c:pt>
                <c:pt idx="27">
                  <c:v>191.87168303389336</c:v>
                </c:pt>
                <c:pt idx="28">
                  <c:v>183.94542697226174</c:v>
                </c:pt>
                <c:pt idx="29">
                  <c:v>176.00004652393091</c:v>
                </c:pt>
                <c:pt idx="30">
                  <c:v>168.08684395611434</c:v>
                </c:pt>
                <c:pt idx="31">
                  <c:v>160.25216083460205</c:v>
                </c:pt>
                <c:pt idx="32">
                  <c:v>152.5427707873252</c:v>
                </c:pt>
                <c:pt idx="33">
                  <c:v>145.02200351097628</c:v>
                </c:pt>
                <c:pt idx="34">
                  <c:v>137.74775539583808</c:v>
                </c:pt>
                <c:pt idx="35">
                  <c:v>130.76684573003669</c:v>
                </c:pt>
                <c:pt idx="36">
                  <c:v>124.11571631863696</c:v>
                </c:pt>
                <c:pt idx="37">
                  <c:v>117.82182543515714</c:v>
                </c:pt>
                <c:pt idx="38">
                  <c:v>111.90479148290852</c:v>
                </c:pt>
                <c:pt idx="39">
                  <c:v>106.37733577960471</c:v>
                </c:pt>
                <c:pt idx="40">
                  <c:v>101.24676485694162</c:v>
                </c:pt>
                <c:pt idx="41">
                  <c:v>96.515851431542984</c:v>
                </c:pt>
                <c:pt idx="42">
                  <c:v>92.183970314051948</c:v>
                </c:pt>
                <c:pt idx="43">
                  <c:v>88.248019741492882</c:v>
                </c:pt>
                <c:pt idx="44">
                  <c:v>84.703577575562448</c:v>
                </c:pt>
                <c:pt idx="45">
                  <c:v>81.545310056852216</c:v>
                </c:pt>
                <c:pt idx="46">
                  <c:v>78.768232610369566</c:v>
                </c:pt>
                <c:pt idx="47">
                  <c:v>76.367982193438863</c:v>
                </c:pt>
                <c:pt idx="48">
                  <c:v>74.342020818573758</c:v>
                </c:pt>
                <c:pt idx="49">
                  <c:v>72.689748056051855</c:v>
                </c:pt>
                <c:pt idx="50">
                  <c:v>71.401377382184293</c:v>
                </c:pt>
                <c:pt idx="51">
                  <c:v>70.422376078289716</c:v>
                </c:pt>
                <c:pt idx="52">
                  <c:v>69.697258280184158</c:v>
                </c:pt>
                <c:pt idx="53">
                  <c:v>69.19481352217467</c:v>
                </c:pt>
                <c:pt idx="54">
                  <c:v>68.891448160908155</c:v>
                </c:pt>
                <c:pt idx="55">
                  <c:v>68.765832036958571</c:v>
                </c:pt>
                <c:pt idx="56">
                  <c:v>68.798156395120543</c:v>
                </c:pt>
                <c:pt idx="57">
                  <c:v>68.969949245696981</c:v>
                </c:pt>
                <c:pt idx="58">
                  <c:v>69.263241417423856</c:v>
                </c:pt>
                <c:pt idx="59">
                  <c:v>69.66060028621645</c:v>
                </c:pt>
                <c:pt idx="60">
                  <c:v>70.144690491773432</c:v>
                </c:pt>
                <c:pt idx="61">
                  <c:v>70.701111947488286</c:v>
                </c:pt>
                <c:pt idx="62">
                  <c:v>71.328266160225994</c:v>
                </c:pt>
                <c:pt idx="63">
                  <c:v>72.027753343522079</c:v>
                </c:pt>
                <c:pt idx="64">
                  <c:v>72.801486331597232</c:v>
                </c:pt>
                <c:pt idx="65">
                  <c:v>73.651499865207441</c:v>
                </c:pt>
                <c:pt idx="66">
                  <c:v>74.580212363076299</c:v>
                </c:pt>
                <c:pt idx="67">
                  <c:v>75.590131824140741</c:v>
                </c:pt>
                <c:pt idx="68">
                  <c:v>76.684122896485192</c:v>
                </c:pt>
                <c:pt idx="69">
                  <c:v>77.864077985145641</c:v>
                </c:pt>
                <c:pt idx="70">
                  <c:v>79.127320568782523</c:v>
                </c:pt>
                <c:pt idx="71">
                  <c:v>80.469658219268553</c:v>
                </c:pt>
                <c:pt idx="72">
                  <c:v>81.886799674431401</c:v>
                </c:pt>
                <c:pt idx="73">
                  <c:v>83.374135958383334</c:v>
                </c:pt>
                <c:pt idx="74">
                  <c:v>84.926506500340381</c:v>
                </c:pt>
                <c:pt idx="75">
                  <c:v>86.538547437636495</c:v>
                </c:pt>
                <c:pt idx="76">
                  <c:v>88.204172561149491</c:v>
                </c:pt>
                <c:pt idx="77">
                  <c:v>89.917997402452897</c:v>
                </c:pt>
                <c:pt idx="78">
                  <c:v>91.678275395413678</c:v>
                </c:pt>
                <c:pt idx="79">
                  <c:v>93.484028480991839</c:v>
                </c:pt>
                <c:pt idx="80">
                  <c:v>95.334335372410806</c:v>
                </c:pt>
                <c:pt idx="81">
                  <c:v>97.228004041230406</c:v>
                </c:pt>
                <c:pt idx="82">
                  <c:v>99.163617709606314</c:v>
                </c:pt>
                <c:pt idx="83">
                  <c:v>101.1398686688805</c:v>
                </c:pt>
                <c:pt idx="84">
                  <c:v>103.15493270260767</c:v>
                </c:pt>
                <c:pt idx="85">
                  <c:v>105.2070810892903</c:v>
                </c:pt>
                <c:pt idx="86">
                  <c:v>107.29425352862465</c:v>
                </c:pt>
                <c:pt idx="87">
                  <c:v>109.41418665312244</c:v>
                </c:pt>
                <c:pt idx="88">
                  <c:v>111.56448282292646</c:v>
                </c:pt>
                <c:pt idx="89">
                  <c:v>113.74245197049905</c:v>
                </c:pt>
                <c:pt idx="90">
                  <c:v>115.94525745816586</c:v>
                </c:pt>
                <c:pt idx="91">
                  <c:v>118.16975324383216</c:v>
                </c:pt>
                <c:pt idx="92">
                  <c:v>120.41255378732106</c:v>
                </c:pt>
                <c:pt idx="93">
                  <c:v>122.67011406791721</c:v>
                </c:pt>
                <c:pt idx="94">
                  <c:v>124.93864687218385</c:v>
                </c:pt>
                <c:pt idx="95">
                  <c:v>127.21394366753562</c:v>
                </c:pt>
                <c:pt idx="96">
                  <c:v>129.49180604281153</c:v>
                </c:pt>
                <c:pt idx="97">
                  <c:v>131.76752116819353</c:v>
                </c:pt>
                <c:pt idx="98">
                  <c:v>134.03630398027639</c:v>
                </c:pt>
                <c:pt idx="99">
                  <c:v>136.29312686596776</c:v>
                </c:pt>
                <c:pt idx="100">
                  <c:v>138.53262820257993</c:v>
                </c:pt>
                <c:pt idx="101">
                  <c:v>140.74920858390021</c:v>
                </c:pt>
                <c:pt idx="102">
                  <c:v>142.93713832962374</c:v>
                </c:pt>
                <c:pt idx="103">
                  <c:v>145.09037430579843</c:v>
                </c:pt>
                <c:pt idx="104">
                  <c:v>147.20276903523487</c:v>
                </c:pt>
                <c:pt idx="105">
                  <c:v>149.2678857599835</c:v>
                </c:pt>
                <c:pt idx="106">
                  <c:v>151.27921794296697</c:v>
                </c:pt>
                <c:pt idx="107">
                  <c:v>153.22989681994622</c:v>
                </c:pt>
                <c:pt idx="108">
                  <c:v>155.11323725644732</c:v>
                </c:pt>
                <c:pt idx="109">
                  <c:v>156.9222373543065</c:v>
                </c:pt>
                <c:pt idx="110">
                  <c:v>158.64981184187602</c:v>
                </c:pt>
                <c:pt idx="111">
                  <c:v>160.2889319810499</c:v>
                </c:pt>
                <c:pt idx="112">
                  <c:v>161.83243765774952</c:v>
                </c:pt>
                <c:pt idx="113">
                  <c:v>163.27317813896664</c:v>
                </c:pt>
                <c:pt idx="114">
                  <c:v>164.59286648970638</c:v>
                </c:pt>
                <c:pt idx="115">
                  <c:v>165.72736147826794</c:v>
                </c:pt>
                <c:pt idx="116">
                  <c:v>166.59970085619904</c:v>
                </c:pt>
                <c:pt idx="117">
                  <c:v>167.13267471264345</c:v>
                </c:pt>
                <c:pt idx="118">
                  <c:v>167.24995355409624</c:v>
                </c:pt>
                <c:pt idx="119">
                  <c:v>166.88355664672059</c:v>
                </c:pt>
                <c:pt idx="120">
                  <c:v>165.99419734799548</c:v>
                </c:pt>
                <c:pt idx="121">
                  <c:v>164.55396739230514</c:v>
                </c:pt>
                <c:pt idx="122">
                  <c:v>162.54146586304631</c:v>
                </c:pt>
                <c:pt idx="123">
                  <c:v>159.94277348185094</c:v>
                </c:pt>
                <c:pt idx="124">
                  <c:v>156.75232158078336</c:v>
                </c:pt>
                <c:pt idx="125">
                  <c:v>152.98824541567561</c:v>
                </c:pt>
                <c:pt idx="126">
                  <c:v>148.73341553691151</c:v>
                </c:pt>
                <c:pt idx="127">
                  <c:v>144.08506581310462</c:v>
                </c:pt>
                <c:pt idx="128">
                  <c:v>139.13687372955928</c:v>
                </c:pt>
                <c:pt idx="129">
                  <c:v>133.97759968740479</c:v>
                </c:pt>
                <c:pt idx="130">
                  <c:v>128.68891697272005</c:v>
                </c:pt>
                <c:pt idx="131">
                  <c:v>123.34547668576906</c:v>
                </c:pt>
                <c:pt idx="132">
                  <c:v>118.01341050884929</c:v>
                </c:pt>
                <c:pt idx="133">
                  <c:v>112.7505765113614</c:v>
                </c:pt>
                <c:pt idx="134">
                  <c:v>107.60654350750197</c:v>
                </c:pt>
                <c:pt idx="135">
                  <c:v>102.61970691203265</c:v>
                </c:pt>
                <c:pt idx="136">
                  <c:v>97.809317468737703</c:v>
                </c:pt>
                <c:pt idx="137">
                  <c:v>93.187529565131427</c:v>
                </c:pt>
                <c:pt idx="138">
                  <c:v>88.763706118666377</c:v>
                </c:pt>
                <c:pt idx="139">
                  <c:v>84.544265665058106</c:v>
                </c:pt>
                <c:pt idx="140">
                  <c:v>80.532822919407096</c:v>
                </c:pt>
                <c:pt idx="141">
                  <c:v>76.729742063573681</c:v>
                </c:pt>
                <c:pt idx="142">
                  <c:v>73.133322444927302</c:v>
                </c:pt>
                <c:pt idx="143">
                  <c:v>69.740799597823724</c:v>
                </c:pt>
                <c:pt idx="144">
                  <c:v>66.5484426577829</c:v>
                </c:pt>
                <c:pt idx="145">
                  <c:v>63.551708257517888</c:v>
                </c:pt>
                <c:pt idx="146">
                  <c:v>60.745557543681016</c:v>
                </c:pt>
                <c:pt idx="147">
                  <c:v>58.124439741550461</c:v>
                </c:pt>
                <c:pt idx="148">
                  <c:v>55.682535477684368</c:v>
                </c:pt>
                <c:pt idx="149">
                  <c:v>53.413962166079266</c:v>
                </c:pt>
                <c:pt idx="150">
                  <c:v>51.31273432458952</c:v>
                </c:pt>
                <c:pt idx="151">
                  <c:v>49.372986187672524</c:v>
                </c:pt>
                <c:pt idx="152">
                  <c:v>47.591136431650582</c:v>
                </c:pt>
                <c:pt idx="153">
                  <c:v>45.971983223433192</c:v>
                </c:pt>
                <c:pt idx="154">
                  <c:v>44.521274875000266</c:v>
                </c:pt>
                <c:pt idx="155">
                  <c:v>43.244087792632556</c:v>
                </c:pt>
                <c:pt idx="156">
                  <c:v>42.145158400208494</c:v>
                </c:pt>
                <c:pt idx="157">
                  <c:v>41.229469698299951</c:v>
                </c:pt>
                <c:pt idx="158">
                  <c:v>40.499550762140025</c:v>
                </c:pt>
                <c:pt idx="159">
                  <c:v>39.947020589030011</c:v>
                </c:pt>
                <c:pt idx="160">
                  <c:v>39.562426248856099</c:v>
                </c:pt>
                <c:pt idx="161">
                  <c:v>39.338471567032059</c:v>
                </c:pt>
                <c:pt idx="162">
                  <c:v>39.269953919702289</c:v>
                </c:pt>
                <c:pt idx="163">
                  <c:v>39.353498746680884</c:v>
                </c:pt>
                <c:pt idx="164">
                  <c:v>39.590132756144236</c:v>
                </c:pt>
                <c:pt idx="165">
                  <c:v>39.992983335188221</c:v>
                </c:pt>
                <c:pt idx="166">
                  <c:v>40.580394918322511</c:v>
                </c:pt>
                <c:pt idx="167">
                  <c:v>41.373812512682903</c:v>
                </c:pt>
                <c:pt idx="168">
                  <c:v>42.398755091105528</c:v>
                </c:pt>
                <c:pt idx="169">
                  <c:v>43.682060341234944</c:v>
                </c:pt>
                <c:pt idx="170">
                  <c:v>45.240500971092487</c:v>
                </c:pt>
                <c:pt idx="171">
                  <c:v>47.091376868804865</c:v>
                </c:pt>
                <c:pt idx="172">
                  <c:v>49.256014730317879</c:v>
                </c:pt>
                <c:pt idx="173">
                  <c:v>51.759543921982868</c:v>
                </c:pt>
                <c:pt idx="174">
                  <c:v>54.62892013301061</c:v>
                </c:pt>
                <c:pt idx="175">
                  <c:v>57.894604616577809</c:v>
                </c:pt>
                <c:pt idx="176">
                  <c:v>61.591228526935211</c:v>
                </c:pt>
                <c:pt idx="177">
                  <c:v>65.757839756814974</c:v>
                </c:pt>
                <c:pt idx="178">
                  <c:v>70.43785152206128</c:v>
                </c:pt>
                <c:pt idx="179">
                  <c:v>75.679308427916311</c:v>
                </c:pt>
                <c:pt idx="180">
                  <c:v>81.53474095921446</c:v>
                </c:pt>
                <c:pt idx="181">
                  <c:v>88.063482979151644</c:v>
                </c:pt>
                <c:pt idx="182">
                  <c:v>95.340018484212635</c:v>
                </c:pt>
                <c:pt idx="183">
                  <c:v>103.449581597855</c:v>
                </c:pt>
                <c:pt idx="184">
                  <c:v>112.48789898598146</c:v>
                </c:pt>
                <c:pt idx="185">
                  <c:v>122.56175069299803</c:v>
                </c:pt>
                <c:pt idx="186">
                  <c:v>133.7938507406071</c:v>
                </c:pt>
                <c:pt idx="187">
                  <c:v>146.33600820132824</c:v>
                </c:pt>
                <c:pt idx="188">
                  <c:v>160.36627889641207</c:v>
                </c:pt>
                <c:pt idx="189">
                  <c:v>176.09119959076676</c:v>
                </c:pt>
                <c:pt idx="190">
                  <c:v>193.75449898895022</c:v>
                </c:pt>
                <c:pt idx="191">
                  <c:v>213.64148393716687</c:v>
                </c:pt>
                <c:pt idx="192">
                  <c:v>236.08523391785241</c:v>
                </c:pt>
                <c:pt idx="193">
                  <c:v>261.46263882788128</c:v>
                </c:pt>
                <c:pt idx="194">
                  <c:v>290.15440073406296</c:v>
                </c:pt>
                <c:pt idx="195">
                  <c:v>322.57235675631409</c:v>
                </c:pt>
                <c:pt idx="196">
                  <c:v>359.16625508012896</c:v>
                </c:pt>
                <c:pt idx="197">
                  <c:v>400.40106464427083</c:v>
                </c:pt>
                <c:pt idx="198">
                  <c:v>446.76612786315155</c:v>
                </c:pt>
                <c:pt idx="199">
                  <c:v>498.77384360886037</c:v>
                </c:pt>
                <c:pt idx="200">
                  <c:v>556.95385830053692</c:v>
                </c:pt>
                <c:pt idx="201">
                  <c:v>621.84275378078144</c:v>
                </c:pt>
                <c:pt idx="202">
                  <c:v>694.02556672688274</c:v>
                </c:pt>
                <c:pt idx="203">
                  <c:v>774.33766039118473</c:v>
                </c:pt>
                <c:pt idx="204">
                  <c:v>863.81885674882062</c:v>
                </c:pt>
                <c:pt idx="205">
                  <c:v>963.63835029737334</c:v>
                </c:pt>
                <c:pt idx="206">
                  <c:v>1074.3549496121079</c:v>
                </c:pt>
                <c:pt idx="207">
                  <c:v>1196.14701283873</c:v>
                </c:pt>
                <c:pt idx="208">
                  <c:v>1328.8762073586984</c:v>
                </c:pt>
                <c:pt idx="209">
                  <c:v>1471.9980042116392</c:v>
                </c:pt>
                <c:pt idx="210">
                  <c:v>1624.662122723425</c:v>
                </c:pt>
                <c:pt idx="211">
                  <c:v>1786.3263994842866</c:v>
                </c:pt>
                <c:pt idx="212">
                  <c:v>1956.4072489696462</c:v>
                </c:pt>
                <c:pt idx="213">
                  <c:v>2134.1102594141216</c:v>
                </c:pt>
                <c:pt idx="214">
                  <c:v>2318.4244510496605</c:v>
                </c:pt>
                <c:pt idx="215">
                  <c:v>2508.104945325103</c:v>
                </c:pt>
                <c:pt idx="216">
                  <c:v>2701.6067992175495</c:v>
                </c:pt>
                <c:pt idx="217">
                  <c:v>2896.8173351537512</c:v>
                </c:pt>
                <c:pt idx="218">
                  <c:v>3091.162966656314</c:v>
                </c:pt>
                <c:pt idx="219">
                  <c:v>3281.4756218686516</c:v>
                </c:pt>
                <c:pt idx="220">
                  <c:v>3464.1723651680795</c:v>
                </c:pt>
                <c:pt idx="221">
                  <c:v>3635.373803401299</c:v>
                </c:pt>
                <c:pt idx="222">
                  <c:v>3791.15046321196</c:v>
                </c:pt>
                <c:pt idx="223">
                  <c:v>3928.1110480260313</c:v>
                </c:pt>
                <c:pt idx="224">
                  <c:v>4043.6964877741016</c:v>
                </c:pt>
                <c:pt idx="225">
                  <c:v>4137.8022971322671</c:v>
                </c:pt>
                <c:pt idx="226">
                  <c:v>4211.4111093896881</c:v>
                </c:pt>
                <c:pt idx="227">
                  <c:v>4266.0199585592618</c:v>
                </c:pt>
                <c:pt idx="228">
                  <c:v>4303.536530991476</c:v>
                </c:pt>
                <c:pt idx="229">
                  <c:v>4326.3509951804426</c:v>
                </c:pt>
                <c:pt idx="230">
                  <c:v>4337.6742546667583</c:v>
                </c:pt>
                <c:pt idx="231">
                  <c:v>4341.0339794660122</c:v>
                </c:pt>
                <c:pt idx="232">
                  <c:v>4339.5237365505009</c:v>
                </c:pt>
                <c:pt idx="233">
                  <c:v>4334.2570441347534</c:v>
                </c:pt>
                <c:pt idx="234">
                  <c:v>4325.7932547077016</c:v>
                </c:pt>
                <c:pt idx="235">
                  <c:v>4314.4112933232091</c:v>
                </c:pt>
                <c:pt idx="236">
                  <c:v>4300.3101520926484</c:v>
                </c:pt>
                <c:pt idx="237">
                  <c:v>4283.7067337893577</c:v>
                </c:pt>
                <c:pt idx="238">
                  <c:v>4265.0501794604561</c:v>
                </c:pt>
                <c:pt idx="239">
                  <c:v>4245.7743997739399</c:v>
                </c:pt>
                <c:pt idx="240">
                  <c:v>4227.2039369650256</c:v>
                </c:pt>
                <c:pt idx="241">
                  <c:v>4209.3477916907987</c:v>
                </c:pt>
                <c:pt idx="242">
                  <c:v>4191.9331655869019</c:v>
                </c:pt>
                <c:pt idx="243">
                  <c:v>4174.8683814734914</c:v>
                </c:pt>
                <c:pt idx="244">
                  <c:v>4158.1065157630655</c:v>
                </c:pt>
                <c:pt idx="245">
                  <c:v>4141.6990187671736</c:v>
                </c:pt>
                <c:pt idx="246">
                  <c:v>4126.079775851259</c:v>
                </c:pt>
                <c:pt idx="247">
                  <c:v>4111.6906224246795</c:v>
                </c:pt>
                <c:pt idx="248">
                  <c:v>4098.7009035368501</c:v>
                </c:pt>
                <c:pt idx="249">
                  <c:v>4087.196811389726</c:v>
                </c:pt>
                <c:pt idx="250">
                  <c:v>4077.2734449547033</c:v>
                </c:pt>
                <c:pt idx="251">
                  <c:v>4069.0181492087554</c:v>
                </c:pt>
                <c:pt idx="252">
                  <c:v>4062.5588594574142</c:v>
                </c:pt>
                <c:pt idx="253">
                  <c:v>4058.1317820946733</c:v>
                </c:pt>
                <c:pt idx="254">
                  <c:v>4055.9130244877783</c:v>
                </c:pt>
                <c:pt idx="255">
                  <c:v>4055.6937455306947</c:v>
                </c:pt>
                <c:pt idx="256">
                  <c:v>4057.1277072414355</c:v>
                </c:pt>
                <c:pt idx="257">
                  <c:v>4059.6904182985554</c:v>
                </c:pt>
                <c:pt idx="258">
                  <c:v>4062.8123029723833</c:v>
                </c:pt>
                <c:pt idx="259">
                  <c:v>4065.9281334935977</c:v>
                </c:pt>
                <c:pt idx="260">
                  <c:v>4068.465382780435</c:v>
                </c:pt>
                <c:pt idx="261">
                  <c:v>4069.9207864172095</c:v>
                </c:pt>
                <c:pt idx="262">
                  <c:v>4070.0477358324015</c:v>
                </c:pt>
                <c:pt idx="263">
                  <c:v>4068.6797118692261</c:v>
                </c:pt>
                <c:pt idx="264">
                  <c:v>4065.7054949462049</c:v>
                </c:pt>
                <c:pt idx="265">
                  <c:v>4061.0272707719191</c:v>
                </c:pt>
                <c:pt idx="266">
                  <c:v>4054.5497514821141</c:v>
                </c:pt>
                <c:pt idx="267">
                  <c:v>4046.1862085411162</c:v>
                </c:pt>
                <c:pt idx="268">
                  <c:v>4035.8420563680538</c:v>
                </c:pt>
                <c:pt idx="269">
                  <c:v>4023.3485183916046</c:v>
                </c:pt>
                <c:pt idx="270">
                  <c:v>4008.1922703820946</c:v>
                </c:pt>
                <c:pt idx="271">
                  <c:v>3990.1907488708839</c:v>
                </c:pt>
                <c:pt idx="272">
                  <c:v>3970.8083061946777</c:v>
                </c:pt>
                <c:pt idx="273">
                  <c:v>3951.4816685730252</c:v>
                </c:pt>
                <c:pt idx="274">
                  <c:v>3931.9765438784575</c:v>
                </c:pt>
                <c:pt idx="275">
                  <c:v>3911.6565785486455</c:v>
                </c:pt>
                <c:pt idx="276">
                  <c:v>3889.8451255090072</c:v>
                </c:pt>
                <c:pt idx="277">
                  <c:v>3865.8957012850265</c:v>
                </c:pt>
                <c:pt idx="278">
                  <c:v>3839.2159592892135</c:v>
                </c:pt>
                <c:pt idx="279">
                  <c:v>3809.2440345144878</c:v>
                </c:pt>
                <c:pt idx="280">
                  <c:v>3775.4057850715585</c:v>
                </c:pt>
                <c:pt idx="281">
                  <c:v>3737.1558134470324</c:v>
                </c:pt>
                <c:pt idx="282">
                  <c:v>3693.9637667897391</c:v>
                </c:pt>
                <c:pt idx="283">
                  <c:v>3645.257463615711</c:v>
                </c:pt>
                <c:pt idx="284">
                  <c:v>3590.5048600837908</c:v>
                </c:pt>
                <c:pt idx="285">
                  <c:v>3529.5168660894847</c:v>
                </c:pt>
                <c:pt idx="286">
                  <c:v>3463.1688167702132</c:v>
                </c:pt>
                <c:pt idx="287">
                  <c:v>3392.3774882477846</c:v>
                </c:pt>
                <c:pt idx="288">
                  <c:v>3317.8593182045051</c:v>
                </c:pt>
                <c:pt idx="289">
                  <c:v>3239.8358414116201</c:v>
                </c:pt>
                <c:pt idx="290">
                  <c:v>3158.4346348477711</c:v>
                </c:pt>
                <c:pt idx="291">
                  <c:v>3073.809412372299</c:v>
                </c:pt>
                <c:pt idx="292">
                  <c:v>2986.4399548312663</c:v>
                </c:pt>
                <c:pt idx="293">
                  <c:v>2897.9480151513799</c:v>
                </c:pt>
                <c:pt idx="294">
                  <c:v>2809.9018060123358</c:v>
                </c:pt>
                <c:pt idx="295">
                  <c:v>2722.9881713579748</c:v>
                </c:pt>
                <c:pt idx="296">
                  <c:v>2637.6473944177119</c:v>
                </c:pt>
                <c:pt idx="297">
                  <c:v>2554.2676658907048</c:v>
                </c:pt>
                <c:pt idx="298">
                  <c:v>2473.1756651108435</c:v>
                </c:pt>
                <c:pt idx="299">
                  <c:v>2394.5884322376446</c:v>
                </c:pt>
                <c:pt idx="300">
                  <c:v>2318.6783724345055</c:v>
                </c:pt>
                <c:pt idx="301">
                  <c:v>2245.5855964889088</c:v>
                </c:pt>
                <c:pt idx="302">
                  <c:v>2175.4271653125415</c:v>
                </c:pt>
                <c:pt idx="303">
                  <c:v>2108.397249818338</c:v>
                </c:pt>
                <c:pt idx="304">
                  <c:v>2045.0579365500585</c:v>
                </c:pt>
                <c:pt idx="305">
                  <c:v>1985.9877380206924</c:v>
                </c:pt>
                <c:pt idx="306">
                  <c:v>1931.6968662219774</c:v>
                </c:pt>
                <c:pt idx="307">
                  <c:v>1882.6368190239248</c:v>
                </c:pt>
                <c:pt idx="308">
                  <c:v>1839.1417972107736</c:v>
                </c:pt>
                <c:pt idx="309">
                  <c:v>1801.2341249161793</c:v>
                </c:pt>
                <c:pt idx="310">
                  <c:v>1768.7690857907176</c:v>
                </c:pt>
                <c:pt idx="311">
                  <c:v>1741.1888845340304</c:v>
                </c:pt>
                <c:pt idx="312">
                  <c:v>1717.8888742762038</c:v>
                </c:pt>
                <c:pt idx="313">
                  <c:v>1698.3192890646569</c:v>
                </c:pt>
                <c:pt idx="314">
                  <c:v>1681.9731964830094</c:v>
                </c:pt>
                <c:pt idx="315">
                  <c:v>1668.378603557165</c:v>
                </c:pt>
                <c:pt idx="316">
                  <c:v>1657.0931642853232</c:v>
                </c:pt>
                <c:pt idx="317">
                  <c:v>1647.6487471213529</c:v>
                </c:pt>
                <c:pt idx="318">
                  <c:v>1639.4316047186824</c:v>
                </c:pt>
                <c:pt idx="319">
                  <c:v>1631.7971380659251</c:v>
                </c:pt>
                <c:pt idx="320">
                  <c:v>1624.118292987527</c:v>
                </c:pt>
                <c:pt idx="321">
                  <c:v>1615.7496905818446</c:v>
                </c:pt>
                <c:pt idx="322">
                  <c:v>1605.9608410631183</c:v>
                </c:pt>
                <c:pt idx="323">
                  <c:v>1594.1293708424539</c:v>
                </c:pt>
                <c:pt idx="324">
                  <c:v>1580.0998357271453</c:v>
                </c:pt>
                <c:pt idx="325">
                  <c:v>1563.8452036432263</c:v>
                </c:pt>
                <c:pt idx="326">
                  <c:v>1545.3511676689559</c:v>
                </c:pt>
                <c:pt idx="327">
                  <c:v>1524.6147252540864</c:v>
                </c:pt>
                <c:pt idx="328">
                  <c:v>1501.6501272589373</c:v>
                </c:pt>
                <c:pt idx="329">
                  <c:v>1476.4839924527082</c:v>
                </c:pt>
                <c:pt idx="330">
                  <c:v>1449.1568112151867</c:v>
                </c:pt>
                <c:pt idx="331">
                  <c:v>1419.7261886017845</c:v>
                </c:pt>
                <c:pt idx="332">
                  <c:v>1388.3099688670691</c:v>
                </c:pt>
                <c:pt idx="333">
                  <c:v>1355.209333026273</c:v>
                </c:pt>
                <c:pt idx="334">
                  <c:v>1320.7603498854894</c:v>
                </c:pt>
                <c:pt idx="335">
                  <c:v>1285.2835890354329</c:v>
                </c:pt>
                <c:pt idx="336">
                  <c:v>1249.0348365046766</c:v>
                </c:pt>
                <c:pt idx="337">
                  <c:v>1212.0689035822231</c:v>
                </c:pt>
                <c:pt idx="338">
                  <c:v>1174.4560409673074</c:v>
                </c:pt>
                <c:pt idx="339">
                  <c:v>1136.4850571886996</c:v>
                </c:pt>
                <c:pt idx="340">
                  <c:v>1098.4717101623942</c:v>
                </c:pt>
                <c:pt idx="341">
                  <c:v>1060.7007659899089</c:v>
                </c:pt>
                <c:pt idx="342">
                  <c:v>1023.4259467522328</c:v>
                </c:pt>
                <c:pt idx="343">
                  <c:v>986.87051897374181</c:v>
                </c:pt>
                <c:pt idx="344">
                  <c:v>951.22907332360228</c:v>
                </c:pt>
                <c:pt idx="345">
                  <c:v>916.6670462595273</c:v>
                </c:pt>
                <c:pt idx="346">
                  <c:v>883.32528579619225</c:v>
                </c:pt>
                <c:pt idx="347">
                  <c:v>851.3201689207167</c:v>
                </c:pt>
                <c:pt idx="348">
                  <c:v>820.74656693530096</c:v>
                </c:pt>
                <c:pt idx="349">
                  <c:v>791.68022213343625</c:v>
                </c:pt>
                <c:pt idx="350">
                  <c:v>764.18016421733239</c:v>
                </c:pt>
                <c:pt idx="351">
                  <c:v>738.29163379978411</c:v>
                </c:pt>
                <c:pt idx="352">
                  <c:v>713.94097782642564</c:v>
                </c:pt>
                <c:pt idx="353">
                  <c:v>690.64953445449135</c:v>
                </c:pt>
                <c:pt idx="354">
                  <c:v>668.08460301901232</c:v>
                </c:pt>
                <c:pt idx="355">
                  <c:v>646.25691399851758</c:v>
                </c:pt>
                <c:pt idx="356">
                  <c:v>625.14238017696221</c:v>
                </c:pt>
                <c:pt idx="357">
                  <c:v>604.71770131687128</c:v>
                </c:pt>
                <c:pt idx="358">
                  <c:v>584.96074391087927</c:v>
                </c:pt>
                <c:pt idx="359">
                  <c:v>565.84888120728556</c:v>
                </c:pt>
                <c:pt idx="360">
                  <c:v>547.36144210784471</c:v>
                </c:pt>
                <c:pt idx="361">
                  <c:v>529.47802541757881</c:v>
                </c:pt>
                <c:pt idx="362">
                  <c:v>512.17889649023209</c:v>
                </c:pt>
                <c:pt idx="363">
                  <c:v>495.44496545076606</c:v>
                </c:pt>
                <c:pt idx="364">
                  <c:v>479.25809832564721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7F-4BCC-A563-BC25928D09B0}"/>
            </c:ext>
          </c:extLst>
        </c:ser>
        <c:ser>
          <c:idx val="10"/>
          <c:order val="3"/>
          <c:tx>
            <c:strRef>
              <c:f>'Biomass plankton spline'!$I$1</c:f>
              <c:strCache>
                <c:ptCount val="1"/>
                <c:pt idx="0">
                  <c:v>Alg4</c:v>
                </c:pt>
              </c:strCache>
            </c:strRef>
          </c:tx>
          <c:marker>
            <c:symbol val="none"/>
          </c:marker>
          <c:val>
            <c:numRef>
              <c:f>'Biomass plankton spline'!$I$2:$I$366</c:f>
              <c:numCache>
                <c:formatCode>0.00</c:formatCode>
                <c:ptCount val="365"/>
                <c:pt idx="0">
                  <c:v>7903.7302827036028</c:v>
                </c:pt>
                <c:pt idx="1">
                  <c:v>7950.1920711721805</c:v>
                </c:pt>
                <c:pt idx="2">
                  <c:v>7996.9269835595396</c:v>
                </c:pt>
                <c:pt idx="3">
                  <c:v>8043.9700792761087</c:v>
                </c:pt>
                <c:pt idx="4">
                  <c:v>8091.3684316500703</c:v>
                </c:pt>
                <c:pt idx="5">
                  <c:v>8139.1758312888524</c:v>
                </c:pt>
                <c:pt idx="6">
                  <c:v>8187.4416245595257</c:v>
                </c:pt>
                <c:pt idx="7">
                  <c:v>8236.2219902305969</c:v>
                </c:pt>
                <c:pt idx="8">
                  <c:v>8285.6835151402302</c:v>
                </c:pt>
                <c:pt idx="9">
                  <c:v>8336.4821233456023</c:v>
                </c:pt>
                <c:pt idx="10">
                  <c:v>8389.4062851380895</c:v>
                </c:pt>
                <c:pt idx="11">
                  <c:v>8444.9548821783173</c:v>
                </c:pt>
                <c:pt idx="12">
                  <c:v>8502.379858671633</c:v>
                </c:pt>
                <c:pt idx="13">
                  <c:v>8560.7174818786461</c:v>
                </c:pt>
                <c:pt idx="14">
                  <c:v>8619.5151244148728</c:v>
                </c:pt>
                <c:pt idx="15">
                  <c:v>8678.4278619191264</c:v>
                </c:pt>
                <c:pt idx="16">
                  <c:v>8737.0952307442203</c:v>
                </c:pt>
                <c:pt idx="17">
                  <c:v>8795.1654388403476</c:v>
                </c:pt>
                <c:pt idx="18">
                  <c:v>8852.2531899694022</c:v>
                </c:pt>
                <c:pt idx="19">
                  <c:v>8907.988621612556</c:v>
                </c:pt>
                <c:pt idx="20">
                  <c:v>8962.2794744047751</c:v>
                </c:pt>
                <c:pt idx="21">
                  <c:v>9016.2449793191172</c:v>
                </c:pt>
                <c:pt idx="22">
                  <c:v>9071.340231694543</c:v>
                </c:pt>
                <c:pt idx="23">
                  <c:v>9129.068850913447</c:v>
                </c:pt>
                <c:pt idx="24">
                  <c:v>9190.7889855204139</c:v>
                </c:pt>
                <c:pt idx="25">
                  <c:v>9257.2822862342382</c:v>
                </c:pt>
                <c:pt idx="26">
                  <c:v>9329.1957535708971</c:v>
                </c:pt>
                <c:pt idx="27">
                  <c:v>9407.1956868340149</c:v>
                </c:pt>
                <c:pt idx="28">
                  <c:v>9491.9777276400364</c:v>
                </c:pt>
                <c:pt idx="29">
                  <c:v>9584.0053624045377</c:v>
                </c:pt>
                <c:pt idx="30">
                  <c:v>9682.6551626094952</c:v>
                </c:pt>
                <c:pt idx="31">
                  <c:v>9787.0136742662089</c:v>
                </c:pt>
                <c:pt idx="32">
                  <c:v>9896.1112257067889</c:v>
                </c:pt>
                <c:pt idx="33">
                  <c:v>10009.053967585955</c:v>
                </c:pt>
                <c:pt idx="34">
                  <c:v>10125.320820346047</c:v>
                </c:pt>
                <c:pt idx="35">
                  <c:v>10244.450631028782</c:v>
                </c:pt>
                <c:pt idx="36">
                  <c:v>10365.973570237578</c:v>
                </c:pt>
                <c:pt idx="37">
                  <c:v>10489.374285032942</c:v>
                </c:pt>
                <c:pt idx="38">
                  <c:v>10614.148367921913</c:v>
                </c:pt>
                <c:pt idx="39">
                  <c:v>10739.729229173074</c:v>
                </c:pt>
                <c:pt idx="40">
                  <c:v>10865.553138628942</c:v>
                </c:pt>
                <c:pt idx="41">
                  <c:v>10991.07593038698</c:v>
                </c:pt>
                <c:pt idx="42">
                  <c:v>11115.744818691895</c:v>
                </c:pt>
                <c:pt idx="43">
                  <c:v>11238.983985164716</c:v>
                </c:pt>
                <c:pt idx="44">
                  <c:v>11360.171544483032</c:v>
                </c:pt>
                <c:pt idx="45">
                  <c:v>11478.702856974172</c:v>
                </c:pt>
                <c:pt idx="46">
                  <c:v>11593.929519232588</c:v>
                </c:pt>
                <c:pt idx="47">
                  <c:v>11705.175946085546</c:v>
                </c:pt>
                <c:pt idx="48">
                  <c:v>11811.871939621669</c:v>
                </c:pt>
                <c:pt idx="49">
                  <c:v>11913.808051097294</c:v>
                </c:pt>
                <c:pt idx="50">
                  <c:v>12010.886358326803</c:v>
                </c:pt>
                <c:pt idx="51">
                  <c:v>12102.798026778948</c:v>
                </c:pt>
                <c:pt idx="52">
                  <c:v>12188.314401920386</c:v>
                </c:pt>
                <c:pt idx="53">
                  <c:v>12265.955485913257</c:v>
                </c:pt>
                <c:pt idx="54">
                  <c:v>12334.152768170516</c:v>
                </c:pt>
                <c:pt idx="55">
                  <c:v>12391.042921617194</c:v>
                </c:pt>
                <c:pt idx="56">
                  <c:v>12434.699301734589</c:v>
                </c:pt>
                <c:pt idx="57">
                  <c:v>12463.200726339286</c:v>
                </c:pt>
                <c:pt idx="58">
                  <c:v>12474.712964801174</c:v>
                </c:pt>
                <c:pt idx="59">
                  <c:v>12467.676445001227</c:v>
                </c:pt>
                <c:pt idx="60">
                  <c:v>12440.647887106636</c:v>
                </c:pt>
                <c:pt idx="61">
                  <c:v>12392.2969522737</c:v>
                </c:pt>
                <c:pt idx="62">
                  <c:v>12321.420763049946</c:v>
                </c:pt>
                <c:pt idx="63">
                  <c:v>12227.416565976198</c:v>
                </c:pt>
                <c:pt idx="64">
                  <c:v>12111.618099456084</c:v>
                </c:pt>
                <c:pt idx="65">
                  <c:v>11975.921089227233</c:v>
                </c:pt>
                <c:pt idx="66">
                  <c:v>11821.938499237371</c:v>
                </c:pt>
                <c:pt idx="67">
                  <c:v>11650.288008918231</c:v>
                </c:pt>
                <c:pt idx="68">
                  <c:v>11461.370936527735</c:v>
                </c:pt>
                <c:pt idx="69">
                  <c:v>11255.698741063223</c:v>
                </c:pt>
                <c:pt idx="70">
                  <c:v>11034.158585258194</c:v>
                </c:pt>
                <c:pt idx="71">
                  <c:v>10798.827069485576</c:v>
                </c:pt>
                <c:pt idx="72">
                  <c:v>10552.46921471872</c:v>
                </c:pt>
                <c:pt idx="73">
                  <c:v>10299.63077774295</c:v>
                </c:pt>
                <c:pt idx="74">
                  <c:v>10044.993429889115</c:v>
                </c:pt>
                <c:pt idx="75">
                  <c:v>9792.8223651825319</c:v>
                </c:pt>
                <c:pt idx="76">
                  <c:v>9546.9818417867955</c:v>
                </c:pt>
                <c:pt idx="77">
                  <c:v>9310.8360338424663</c:v>
                </c:pt>
                <c:pt idx="78">
                  <c:v>9086.8969328740914</c:v>
                </c:pt>
                <c:pt idx="79">
                  <c:v>8877.3046933490896</c:v>
                </c:pt>
                <c:pt idx="80">
                  <c:v>8683.9818782529273</c:v>
                </c:pt>
                <c:pt idx="81">
                  <c:v>8508.7117275011442</c:v>
                </c:pt>
                <c:pt idx="82">
                  <c:v>8353.1347733298753</c:v>
                </c:pt>
                <c:pt idx="83">
                  <c:v>8218.8281949551474</c:v>
                </c:pt>
                <c:pt idx="84">
                  <c:v>8106.9807384149144</c:v>
                </c:pt>
                <c:pt idx="85">
                  <c:v>8017.3125357086728</c:v>
                </c:pt>
                <c:pt idx="86">
                  <c:v>7949.3269456909075</c:v>
                </c:pt>
                <c:pt idx="87">
                  <c:v>7902.6894460544818</c:v>
                </c:pt>
                <c:pt idx="88">
                  <c:v>7877.2426405025781</c:v>
                </c:pt>
                <c:pt idx="89">
                  <c:v>7872.9794653977688</c:v>
                </c:pt>
                <c:pt idx="90">
                  <c:v>7890.0843045680804</c:v>
                </c:pt>
                <c:pt idx="91">
                  <c:v>7928.8944212410634</c:v>
                </c:pt>
                <c:pt idx="92">
                  <c:v>7989.9457928549982</c:v>
                </c:pt>
                <c:pt idx="93">
                  <c:v>8073.9503511751427</c:v>
                </c:pt>
                <c:pt idx="94">
                  <c:v>8181.4962772475328</c:v>
                </c:pt>
                <c:pt idx="95">
                  <c:v>8311.9254536222234</c:v>
                </c:pt>
                <c:pt idx="96">
                  <c:v>8464.6752242808179</c:v>
                </c:pt>
                <c:pt idx="97">
                  <c:v>8640.6492270666295</c:v>
                </c:pt>
                <c:pt idx="98">
                  <c:v>8841.2828424570234</c:v>
                </c:pt>
                <c:pt idx="99">
                  <c:v>9068.2220318882391</c:v>
                </c:pt>
                <c:pt idx="100">
                  <c:v>9323.3518634845532</c:v>
                </c:pt>
                <c:pt idx="101">
                  <c:v>9608.8229435529265</c:v>
                </c:pt>
                <c:pt idx="102">
                  <c:v>9926.7999266674269</c:v>
                </c:pt>
                <c:pt idx="103">
                  <c:v>10278.484904985973</c:v>
                </c:pt>
                <c:pt idx="104">
                  <c:v>10664.908739346254</c:v>
                </c:pt>
                <c:pt idx="105">
                  <c:v>11087.158133165733</c:v>
                </c:pt>
                <c:pt idx="106">
                  <c:v>11546.388075679937</c:v>
                </c:pt>
                <c:pt idx="107">
                  <c:v>12043.74126731153</c:v>
                </c:pt>
                <c:pt idx="108">
                  <c:v>12580.389765314521</c:v>
                </c:pt>
                <c:pt idx="109">
                  <c:v>13157.419977159205</c:v>
                </c:pt>
                <c:pt idx="110">
                  <c:v>13775.862236425921</c:v>
                </c:pt>
                <c:pt idx="111">
                  <c:v>14436.616120398361</c:v>
                </c:pt>
                <c:pt idx="112">
                  <c:v>15140.424132318087</c:v>
                </c:pt>
                <c:pt idx="113">
                  <c:v>15886.954844114007</c:v>
                </c:pt>
                <c:pt idx="114">
                  <c:v>16671.901053320598</c:v>
                </c:pt>
                <c:pt idx="115">
                  <c:v>17488.803864704958</c:v>
                </c:pt>
                <c:pt idx="116">
                  <c:v>18329.654855960991</c:v>
                </c:pt>
                <c:pt idx="117">
                  <c:v>19184.772013433216</c:v>
                </c:pt>
                <c:pt idx="118">
                  <c:v>20044.058040916741</c:v>
                </c:pt>
                <c:pt idx="119">
                  <c:v>20901.617918890381</c:v>
                </c:pt>
                <c:pt idx="120">
                  <c:v>21751.842653101903</c:v>
                </c:pt>
                <c:pt idx="121">
                  <c:v>22586.498311767056</c:v>
                </c:pt>
                <c:pt idx="122">
                  <c:v>23396.190164013005</c:v>
                </c:pt>
                <c:pt idx="123">
                  <c:v>24171.510318807126</c:v>
                </c:pt>
                <c:pt idx="124">
                  <c:v>24902.742287068842</c:v>
                </c:pt>
                <c:pt idx="125">
                  <c:v>25579.332558149035</c:v>
                </c:pt>
                <c:pt idx="126">
                  <c:v>26188.557937537385</c:v>
                </c:pt>
                <c:pt idx="127">
                  <c:v>26716.992610365716</c:v>
                </c:pt>
                <c:pt idx="128">
                  <c:v>27151.344127950008</c:v>
                </c:pt>
                <c:pt idx="129">
                  <c:v>27478.716526410142</c:v>
                </c:pt>
                <c:pt idx="130">
                  <c:v>27687.304761264488</c:v>
                </c:pt>
                <c:pt idx="131">
                  <c:v>27767.737278747009</c:v>
                </c:pt>
                <c:pt idx="132">
                  <c:v>27713.167618195108</c:v>
                </c:pt>
                <c:pt idx="133">
                  <c:v>27521.166493899167</c:v>
                </c:pt>
                <c:pt idx="134">
                  <c:v>27192.006662003929</c:v>
                </c:pt>
                <c:pt idx="135">
                  <c:v>26728.124732591205</c:v>
                </c:pt>
                <c:pt idx="136">
                  <c:v>26133.667848203757</c:v>
                </c:pt>
                <c:pt idx="137">
                  <c:v>25413.298136885991</c:v>
                </c:pt>
                <c:pt idx="138">
                  <c:v>24574.288051441119</c:v>
                </c:pt>
                <c:pt idx="139">
                  <c:v>23628.836969664593</c:v>
                </c:pt>
                <c:pt idx="140">
                  <c:v>22591.430416990148</c:v>
                </c:pt>
                <c:pt idx="141">
                  <c:v>21478.386518417734</c:v>
                </c:pt>
                <c:pt idx="142">
                  <c:v>20306.472134869233</c:v>
                </c:pt>
                <c:pt idx="143">
                  <c:v>19091.965314164252</c:v>
                </c:pt>
                <c:pt idx="144">
                  <c:v>17851.046093443274</c:v>
                </c:pt>
                <c:pt idx="145">
                  <c:v>16600.453109134996</c:v>
                </c:pt>
                <c:pt idx="146">
                  <c:v>15355.820705033037</c:v>
                </c:pt>
                <c:pt idx="147">
                  <c:v>14132.4306790467</c:v>
                </c:pt>
                <c:pt idx="148">
                  <c:v>12948.003139327473</c:v>
                </c:pt>
                <c:pt idx="149">
                  <c:v>11817.391513345241</c:v>
                </c:pt>
                <c:pt idx="150">
                  <c:v>10751.445362286873</c:v>
                </c:pt>
                <c:pt idx="151">
                  <c:v>9757.5754639191982</c:v>
                </c:pt>
                <c:pt idx="152">
                  <c:v>8840.0817752316325</c:v>
                </c:pt>
                <c:pt idx="153">
                  <c:v>8000.8246954421784</c:v>
                </c:pt>
                <c:pt idx="154">
                  <c:v>7239.4631431261587</c:v>
                </c:pt>
                <c:pt idx="155">
                  <c:v>6553.8911645031849</c:v>
                </c:pt>
                <c:pt idx="156">
                  <c:v>5940.764977933768</c:v>
                </c:pt>
                <c:pt idx="157">
                  <c:v>5396.203348684604</c:v>
                </c:pt>
                <c:pt idx="158">
                  <c:v>4916.851268808332</c:v>
                </c:pt>
                <c:pt idx="159">
                  <c:v>4498.8638759560854</c:v>
                </c:pt>
                <c:pt idx="160">
                  <c:v>4137.7105187582501</c:v>
                </c:pt>
                <c:pt idx="161">
                  <c:v>3828.8886774460316</c:v>
                </c:pt>
                <c:pt idx="162">
                  <c:v>3568.2525176595982</c:v>
                </c:pt>
                <c:pt idx="163">
                  <c:v>3352.1407244743814</c:v>
                </c:pt>
                <c:pt idx="164">
                  <c:v>3177.2898690299298</c:v>
                </c:pt>
                <c:pt idx="165">
                  <c:v>3040.3337760881313</c:v>
                </c:pt>
                <c:pt idx="166">
                  <c:v>2938.6462814623351</c:v>
                </c:pt>
                <c:pt idx="167">
                  <c:v>2870.5590139454794</c:v>
                </c:pt>
                <c:pt idx="168">
                  <c:v>2835.247570946924</c:v>
                </c:pt>
                <c:pt idx="169">
                  <c:v>2832.3993988864609</c:v>
                </c:pt>
                <c:pt idx="170">
                  <c:v>2862.6706845013096</c:v>
                </c:pt>
                <c:pt idx="171">
                  <c:v>2927.8968237439017</c:v>
                </c:pt>
                <c:pt idx="172">
                  <c:v>3030.9261810061039</c:v>
                </c:pt>
                <c:pt idx="173">
                  <c:v>3174.7427952581379</c:v>
                </c:pt>
                <c:pt idx="174">
                  <c:v>3363.158367314672</c:v>
                </c:pt>
                <c:pt idx="175">
                  <c:v>3600.1542366050412</c:v>
                </c:pt>
                <c:pt idx="176">
                  <c:v>3890.2738505274224</c:v>
                </c:pt>
                <c:pt idx="177">
                  <c:v>4237.5509523698356</c:v>
                </c:pt>
                <c:pt idx="178">
                  <c:v>4645.9760444060321</c:v>
                </c:pt>
                <c:pt idx="179">
                  <c:v>5119.3786410860139</c:v>
                </c:pt>
                <c:pt idx="180">
                  <c:v>5661.6270422805383</c:v>
                </c:pt>
                <c:pt idx="181">
                  <c:v>6278.773263924606</c:v>
                </c:pt>
                <c:pt idx="182">
                  <c:v>6977.4637077154921</c:v>
                </c:pt>
                <c:pt idx="183">
                  <c:v>7764.07317542906</c:v>
                </c:pt>
                <c:pt idx="184">
                  <c:v>8644.3214122971185</c:v>
                </c:pt>
                <c:pt idx="185">
                  <c:v>9622.7998079166646</c:v>
                </c:pt>
                <c:pt idx="186">
                  <c:v>10702.884168512232</c:v>
                </c:pt>
                <c:pt idx="187">
                  <c:v>11887.930778640486</c:v>
                </c:pt>
                <c:pt idx="188">
                  <c:v>13180.020556251115</c:v>
                </c:pt>
                <c:pt idx="189">
                  <c:v>14579.261271776893</c:v>
                </c:pt>
                <c:pt idx="190">
                  <c:v>16083.14580961783</c:v>
                </c:pt>
                <c:pt idx="191">
                  <c:v>17685.973353736517</c:v>
                </c:pt>
                <c:pt idx="192">
                  <c:v>19379.181260157889</c:v>
                </c:pt>
                <c:pt idx="193">
                  <c:v>21154.060598324231</c:v>
                </c:pt>
                <c:pt idx="194">
                  <c:v>22999.932392922161</c:v>
                </c:pt>
                <c:pt idx="195">
                  <c:v>24904.054177809157</c:v>
                </c:pt>
                <c:pt idx="196">
                  <c:v>26854.197709020722</c:v>
                </c:pt>
                <c:pt idx="197">
                  <c:v>28837.250573781861</c:v>
                </c:pt>
                <c:pt idx="198">
                  <c:v>30838.885338482338</c:v>
                </c:pt>
                <c:pt idx="199">
                  <c:v>32844.359243160499</c:v>
                </c:pt>
                <c:pt idx="200">
                  <c:v>34838.261213361693</c:v>
                </c:pt>
                <c:pt idx="201">
                  <c:v>36804.638995077803</c:v>
                </c:pt>
                <c:pt idx="202">
                  <c:v>38727.29188695144</c:v>
                </c:pt>
                <c:pt idx="203">
                  <c:v>40590.598725571675</c:v>
                </c:pt>
                <c:pt idx="204">
                  <c:v>42378.444084724208</c:v>
                </c:pt>
                <c:pt idx="205">
                  <c:v>44071.274556267803</c:v>
                </c:pt>
                <c:pt idx="206">
                  <c:v>45648.758385809364</c:v>
                </c:pt>
                <c:pt idx="207">
                  <c:v>47091.759273690957</c:v>
                </c:pt>
                <c:pt idx="208">
                  <c:v>48386.266357733155</c:v>
                </c:pt>
                <c:pt idx="209">
                  <c:v>49520.868623681716</c:v>
                </c:pt>
                <c:pt idx="210">
                  <c:v>50485.973512753648</c:v>
                </c:pt>
                <c:pt idx="211">
                  <c:v>51274.041598021802</c:v>
                </c:pt>
                <c:pt idx="212">
                  <c:v>51880.328710749214</c:v>
                </c:pt>
                <c:pt idx="213">
                  <c:v>52305.027394868739</c:v>
                </c:pt>
                <c:pt idx="214">
                  <c:v>52551.269650689435</c:v>
                </c:pt>
                <c:pt idx="215">
                  <c:v>52624.244652293222</c:v>
                </c:pt>
                <c:pt idx="216">
                  <c:v>52530.87518106863</c:v>
                </c:pt>
                <c:pt idx="217">
                  <c:v>52278.640353135313</c:v>
                </c:pt>
                <c:pt idx="218">
                  <c:v>51871.878633643217</c:v>
                </c:pt>
                <c:pt idx="219">
                  <c:v>51315.17840026076</c:v>
                </c:pt>
                <c:pt idx="220">
                  <c:v>50614.95167278299</c:v>
                </c:pt>
                <c:pt idx="221">
                  <c:v>49781.186641048072</c:v>
                </c:pt>
                <c:pt idx="222">
                  <c:v>48825.154876862034</c:v>
                </c:pt>
                <c:pt idx="223">
                  <c:v>47758.734882146455</c:v>
                </c:pt>
                <c:pt idx="224">
                  <c:v>46593.981663884704</c:v>
                </c:pt>
                <c:pt idx="225">
                  <c:v>45342.521462099321</c:v>
                </c:pt>
                <c:pt idx="226">
                  <c:v>44015.834506776046</c:v>
                </c:pt>
                <c:pt idx="227">
                  <c:v>42625.436869771576</c:v>
                </c:pt>
                <c:pt idx="228">
                  <c:v>41182.677223820967</c:v>
                </c:pt>
                <c:pt idx="229">
                  <c:v>39700.15446078009</c:v>
                </c:pt>
                <c:pt idx="230">
                  <c:v>38196.054477060527</c:v>
                </c:pt>
                <c:pt idx="231">
                  <c:v>36688.28889868546</c:v>
                </c:pt>
                <c:pt idx="232">
                  <c:v>35192.027176267271</c:v>
                </c:pt>
                <c:pt idx="233">
                  <c:v>33717.711498526165</c:v>
                </c:pt>
                <c:pt idx="234">
                  <c:v>32274.027419456295</c:v>
                </c:pt>
                <c:pt idx="235">
                  <c:v>30869.724776428473</c:v>
                </c:pt>
                <c:pt idx="236">
                  <c:v>29512.305336460442</c:v>
                </c:pt>
                <c:pt idx="237">
                  <c:v>28207.946049007558</c:v>
                </c:pt>
                <c:pt idx="238">
                  <c:v>26961.572090590242</c:v>
                </c:pt>
                <c:pt idx="239">
                  <c:v>25777.183173980942</c:v>
                </c:pt>
                <c:pt idx="240">
                  <c:v>24657.860402032104</c:v>
                </c:pt>
                <c:pt idx="241">
                  <c:v>23606.033062055063</c:v>
                </c:pt>
                <c:pt idx="242">
                  <c:v>22623.460478406934</c:v>
                </c:pt>
                <c:pt idx="243">
                  <c:v>21711.157156559293</c:v>
                </c:pt>
                <c:pt idx="244">
                  <c:v>20869.262536602128</c:v>
                </c:pt>
                <c:pt idx="245">
                  <c:v>20096.128863595317</c:v>
                </c:pt>
                <c:pt idx="246">
                  <c:v>19389.701860103709</c:v>
                </c:pt>
                <c:pt idx="247">
                  <c:v>18747.920996586694</c:v>
                </c:pt>
                <c:pt idx="248">
                  <c:v>18168.843874191178</c:v>
                </c:pt>
                <c:pt idx="249">
                  <c:v>17650.751638633312</c:v>
                </c:pt>
                <c:pt idx="250">
                  <c:v>17192.503275458916</c:v>
                </c:pt>
                <c:pt idx="251">
                  <c:v>16794.741852367351</c:v>
                </c:pt>
                <c:pt idx="252">
                  <c:v>16458.599975722329</c:v>
                </c:pt>
                <c:pt idx="253">
                  <c:v>16184.598995488264</c:v>
                </c:pt>
                <c:pt idx="254">
                  <c:v>15970.258008094344</c:v>
                </c:pt>
                <c:pt idx="255">
                  <c:v>15812.830356653358</c:v>
                </c:pt>
                <c:pt idx="256">
                  <c:v>15710.048346776706</c:v>
                </c:pt>
                <c:pt idx="257">
                  <c:v>15659.385721786737</c:v>
                </c:pt>
                <c:pt idx="258">
                  <c:v>15658.680210841039</c:v>
                </c:pt>
                <c:pt idx="259">
                  <c:v>15706.23752754936</c:v>
                </c:pt>
                <c:pt idx="260">
                  <c:v>15800.82208032933</c:v>
                </c:pt>
                <c:pt idx="261">
                  <c:v>15941.126915881934</c:v>
                </c:pt>
                <c:pt idx="262">
                  <c:v>16124.256298730808</c:v>
                </c:pt>
                <c:pt idx="263">
                  <c:v>16346.679607889833</c:v>
                </c:pt>
                <c:pt idx="264">
                  <c:v>16603.456592256112</c:v>
                </c:pt>
                <c:pt idx="265">
                  <c:v>16889.113693971121</c:v>
                </c:pt>
                <c:pt idx="266">
                  <c:v>17197.854812068894</c:v>
                </c:pt>
                <c:pt idx="267">
                  <c:v>17523.520219699752</c:v>
                </c:pt>
                <c:pt idx="268">
                  <c:v>17859.461990205607</c:v>
                </c:pt>
                <c:pt idx="269">
                  <c:v>18198.601902701172</c:v>
                </c:pt>
                <c:pt idx="270">
                  <c:v>18533.786020622712</c:v>
                </c:pt>
                <c:pt idx="271">
                  <c:v>18857.894677473902</c:v>
                </c:pt>
                <c:pt idx="272">
                  <c:v>19165.194246201721</c:v>
                </c:pt>
                <c:pt idx="273">
                  <c:v>19450.491620088469</c:v>
                </c:pt>
                <c:pt idx="274">
                  <c:v>19710.052517477205</c:v>
                </c:pt>
                <c:pt idx="275">
                  <c:v>19940.459022350104</c:v>
                </c:pt>
                <c:pt idx="276">
                  <c:v>20138.086695049005</c:v>
                </c:pt>
                <c:pt idx="277">
                  <c:v>20298.366337737243</c:v>
                </c:pt>
                <c:pt idx="278">
                  <c:v>20417.095144646511</c:v>
                </c:pt>
                <c:pt idx="279">
                  <c:v>20492.338391766836</c:v>
                </c:pt>
                <c:pt idx="280">
                  <c:v>20523.568807117095</c:v>
                </c:pt>
                <c:pt idx="281">
                  <c:v>20513.072811776416</c:v>
                </c:pt>
                <c:pt idx="282">
                  <c:v>20464.063137270266</c:v>
                </c:pt>
                <c:pt idx="283">
                  <c:v>20379.923279243169</c:v>
                </c:pt>
                <c:pt idx="284">
                  <c:v>20263.868506426341</c:v>
                </c:pt>
                <c:pt idx="285">
                  <c:v>20117.968366185214</c:v>
                </c:pt>
                <c:pt idx="286">
                  <c:v>19944.218871815036</c:v>
                </c:pt>
                <c:pt idx="287">
                  <c:v>19745.236124507705</c:v>
                </c:pt>
                <c:pt idx="288">
                  <c:v>19523.972441492428</c:v>
                </c:pt>
                <c:pt idx="289">
                  <c:v>19284.204318401258</c:v>
                </c:pt>
                <c:pt idx="290">
                  <c:v>19029.789727824267</c:v>
                </c:pt>
                <c:pt idx="291">
                  <c:v>18764.497032588293</c:v>
                </c:pt>
                <c:pt idx="292">
                  <c:v>18491.491821492211</c:v>
                </c:pt>
                <c:pt idx="293">
                  <c:v>18212.306200287225</c:v>
                </c:pt>
                <c:pt idx="294">
                  <c:v>17928.336351455997</c:v>
                </c:pt>
                <c:pt idx="295">
                  <c:v>17642.421863446096</c:v>
                </c:pt>
                <c:pt idx="296">
                  <c:v>17357.553527490196</c:v>
                </c:pt>
                <c:pt idx="297">
                  <c:v>17076.562852272167</c:v>
                </c:pt>
                <c:pt idx="298">
                  <c:v>16801.972611040659</c:v>
                </c:pt>
                <c:pt idx="299">
                  <c:v>16535.579658875722</c:v>
                </c:pt>
                <c:pt idx="300">
                  <c:v>16278.927120720513</c:v>
                </c:pt>
                <c:pt idx="301">
                  <c:v>16033.480333700219</c:v>
                </c:pt>
                <c:pt idx="302">
                  <c:v>15800.592083802507</c:v>
                </c:pt>
                <c:pt idx="303">
                  <c:v>15580.932941829415</c:v>
                </c:pt>
                <c:pt idx="304">
                  <c:v>15372.711123725489</c:v>
                </c:pt>
                <c:pt idx="305">
                  <c:v>15173.633749012135</c:v>
                </c:pt>
                <c:pt idx="306">
                  <c:v>14981.505625906508</c:v>
                </c:pt>
                <c:pt idx="307">
                  <c:v>14794.312143228513</c:v>
                </c:pt>
                <c:pt idx="308">
                  <c:v>14610.318415971051</c:v>
                </c:pt>
                <c:pt idx="309">
                  <c:v>14427.97292017972</c:v>
                </c:pt>
                <c:pt idx="310">
                  <c:v>14246.194777814955</c:v>
                </c:pt>
                <c:pt idx="311">
                  <c:v>14064.016034765287</c:v>
                </c:pt>
                <c:pt idx="312">
                  <c:v>13880.529664090524</c:v>
                </c:pt>
                <c:pt idx="313">
                  <c:v>13695.079305699013</c:v>
                </c:pt>
                <c:pt idx="314">
                  <c:v>13507.892662556291</c:v>
                </c:pt>
                <c:pt idx="315">
                  <c:v>13319.367924872317</c:v>
                </c:pt>
                <c:pt idx="316">
                  <c:v>13129.897197252445</c:v>
                </c:pt>
                <c:pt idx="317">
                  <c:v>12939.865488816824</c:v>
                </c:pt>
                <c:pt idx="318">
                  <c:v>12749.853060868292</c:v>
                </c:pt>
                <c:pt idx="319">
                  <c:v>12561.307317368992</c:v>
                </c:pt>
                <c:pt idx="320">
                  <c:v>12375.807146876112</c:v>
                </c:pt>
                <c:pt idx="321">
                  <c:v>12194.846684396776</c:v>
                </c:pt>
                <c:pt idx="322">
                  <c:v>12019.647780553096</c:v>
                </c:pt>
                <c:pt idx="323">
                  <c:v>11850.669946882988</c:v>
                </c:pt>
                <c:pt idx="324">
                  <c:v>11688.190688252922</c:v>
                </c:pt>
                <c:pt idx="325">
                  <c:v>11532.462653776849</c:v>
                </c:pt>
                <c:pt idx="326">
                  <c:v>11383.716357131705</c:v>
                </c:pt>
                <c:pt idx="327">
                  <c:v>11242.186242273514</c:v>
                </c:pt>
                <c:pt idx="328">
                  <c:v>11108.073439267117</c:v>
                </c:pt>
                <c:pt idx="329">
                  <c:v>10981.602684230231</c:v>
                </c:pt>
                <c:pt idx="330">
                  <c:v>10862.977695690572</c:v>
                </c:pt>
                <c:pt idx="331">
                  <c:v>10752.205527230832</c:v>
                </c:pt>
                <c:pt idx="332">
                  <c:v>10648.643197799285</c:v>
                </c:pt>
                <c:pt idx="333">
                  <c:v>10551.459873822192</c:v>
                </c:pt>
                <c:pt idx="334">
                  <c:v>10459.817067814374</c:v>
                </c:pt>
                <c:pt idx="335">
                  <c:v>10372.902364990119</c:v>
                </c:pt>
                <c:pt idx="336">
                  <c:v>10289.918962590004</c:v>
                </c:pt>
                <c:pt idx="337">
                  <c:v>10210.196419517204</c:v>
                </c:pt>
                <c:pt idx="338">
                  <c:v>10133.50048578821</c:v>
                </c:pt>
                <c:pt idx="339">
                  <c:v>10059.674470072678</c:v>
                </c:pt>
                <c:pt idx="340">
                  <c:v>9988.5877520287213</c:v>
                </c:pt>
                <c:pt idx="341">
                  <c:v>9920.1003541342925</c:v>
                </c:pt>
                <c:pt idx="342">
                  <c:v>9854.0904584094696</c:v>
                </c:pt>
                <c:pt idx="343">
                  <c:v>9790.4265411748438</c:v>
                </c:pt>
                <c:pt idx="344">
                  <c:v>9728.9945432123604</c:v>
                </c:pt>
                <c:pt idx="345">
                  <c:v>9669.6704029718949</c:v>
                </c:pt>
                <c:pt idx="346">
                  <c:v>9612.3469033805231</c:v>
                </c:pt>
                <c:pt idx="347">
                  <c:v>9556.9065747859731</c:v>
                </c:pt>
                <c:pt idx="348">
                  <c:v>9503.2416523186839</c:v>
                </c:pt>
                <c:pt idx="349">
                  <c:v>9451.2471564722055</c:v>
                </c:pt>
                <c:pt idx="350">
                  <c:v>9400.8207292618354</c:v>
                </c:pt>
                <c:pt idx="351">
                  <c:v>9351.8300707593753</c:v>
                </c:pt>
                <c:pt idx="352">
                  <c:v>9303.9717437408672</c:v>
                </c:pt>
                <c:pt idx="353">
                  <c:v>9256.9229602976011</c:v>
                </c:pt>
                <c:pt idx="354">
                  <c:v>9210.2908481693194</c:v>
                </c:pt>
                <c:pt idx="355">
                  <c:v>9163.8936471330799</c:v>
                </c:pt>
                <c:pt idx="356">
                  <c:v>9117.7301738150327</c:v>
                </c:pt>
                <c:pt idx="357">
                  <c:v>9071.7992508026746</c:v>
                </c:pt>
                <c:pt idx="358">
                  <c:v>9026.099706614712</c:v>
                </c:pt>
                <c:pt idx="359">
                  <c:v>8980.6303756712332</c:v>
                </c:pt>
                <c:pt idx="360">
                  <c:v>8935.390098264048</c:v>
                </c:pt>
                <c:pt idx="361">
                  <c:v>8890.3777205269271</c:v>
                </c:pt>
                <c:pt idx="362">
                  <c:v>8845.5920944063873</c:v>
                </c:pt>
                <c:pt idx="363">
                  <c:v>8801.0381780449716</c:v>
                </c:pt>
                <c:pt idx="364">
                  <c:v>8756.7026033703096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7F-4BCC-A563-BC25928D09B0}"/>
            </c:ext>
          </c:extLst>
        </c:ser>
        <c:ser>
          <c:idx val="11"/>
          <c:order val="4"/>
          <c:tx>
            <c:strRef>
              <c:f>'Biomass plankton spline'!$E$1</c:f>
              <c:strCache>
                <c:ptCount val="1"/>
                <c:pt idx="0">
                  <c:v>Alg5</c:v>
                </c:pt>
              </c:strCache>
            </c:strRef>
          </c:tx>
          <c:marker>
            <c:symbol val="none"/>
          </c:marker>
          <c:val>
            <c:numRef>
              <c:f>'Biomass plankton spline'!$E$2:$E$366</c:f>
              <c:numCache>
                <c:formatCode>0.00</c:formatCode>
                <c:ptCount val="365"/>
                <c:pt idx="0">
                  <c:v>140.42120469016783</c:v>
                </c:pt>
                <c:pt idx="1">
                  <c:v>144.22915346080475</c:v>
                </c:pt>
                <c:pt idx="2">
                  <c:v>148.14539791983825</c:v>
                </c:pt>
                <c:pt idx="3">
                  <c:v>152.18907632357229</c:v>
                </c:pt>
                <c:pt idx="4">
                  <c:v>156.38117036358548</c:v>
                </c:pt>
                <c:pt idx="5">
                  <c:v>160.7448827019947</c:v>
                </c:pt>
                <c:pt idx="6">
                  <c:v>165.30550960605103</c:v>
                </c:pt>
                <c:pt idx="7">
                  <c:v>170.09076471262671</c:v>
                </c:pt>
                <c:pt idx="8">
                  <c:v>175.12788413607709</c:v>
                </c:pt>
                <c:pt idx="9">
                  <c:v>180.4330735563874</c:v>
                </c:pt>
                <c:pt idx="10">
                  <c:v>186.02039568046436</c:v>
                </c:pt>
                <c:pt idx="11">
                  <c:v>191.90107725008366</c:v>
                </c:pt>
                <c:pt idx="12">
                  <c:v>198.07170604256166</c:v>
                </c:pt>
                <c:pt idx="13">
                  <c:v>204.53019001024992</c:v>
                </c:pt>
                <c:pt idx="14">
                  <c:v>211.29839521499974</c:v>
                </c:pt>
                <c:pt idx="15">
                  <c:v>218.40695677607846</c:v>
                </c:pt>
                <c:pt idx="16">
                  <c:v>225.88959372423727</c:v>
                </c:pt>
                <c:pt idx="17">
                  <c:v>233.78296516118763</c:v>
                </c:pt>
                <c:pt idx="18">
                  <c:v>242.1276452222576</c:v>
                </c:pt>
                <c:pt idx="19">
                  <c:v>250.96789336792256</c:v>
                </c:pt>
                <c:pt idx="20">
                  <c:v>260.34682453917259</c:v>
                </c:pt>
                <c:pt idx="21">
                  <c:v>270.28825261992256</c:v>
                </c:pt>
                <c:pt idx="22">
                  <c:v>280.81048611445073</c:v>
                </c:pt>
                <c:pt idx="23">
                  <c:v>291.93188877204466</c:v>
                </c:pt>
                <c:pt idx="24">
                  <c:v>303.67619275009963</c:v>
                </c:pt>
                <c:pt idx="25">
                  <c:v>316.09118666780068</c:v>
                </c:pt>
                <c:pt idx="26">
                  <c:v>329.23593512283043</c:v>
                </c:pt>
                <c:pt idx="27">
                  <c:v>343.17437027041109</c:v>
                </c:pt>
                <c:pt idx="28">
                  <c:v>357.97747463096727</c:v>
                </c:pt>
                <c:pt idx="29">
                  <c:v>373.72596766470406</c:v>
                </c:pt>
                <c:pt idx="30">
                  <c:v>390.5211840227031</c:v>
                </c:pt>
                <c:pt idx="31">
                  <c:v>408.48010401528694</c:v>
                </c:pt>
                <c:pt idx="32">
                  <c:v>427.7327905203926</c:v>
                </c:pt>
                <c:pt idx="33">
                  <c:v>448.40513831946686</c:v>
                </c:pt>
                <c:pt idx="34">
                  <c:v>470.55384229048803</c:v>
                </c:pt>
                <c:pt idx="35">
                  <c:v>494.21089316494596</c:v>
                </c:pt>
                <c:pt idx="36">
                  <c:v>519.40280680376441</c:v>
                </c:pt>
                <c:pt idx="37">
                  <c:v>546.14642968495377</c:v>
                </c:pt>
                <c:pt idx="38">
                  <c:v>574.44820172732614</c:v>
                </c:pt>
                <c:pt idx="39">
                  <c:v>604.30245800597663</c:v>
                </c:pt>
                <c:pt idx="40">
                  <c:v>635.69987741309842</c:v>
                </c:pt>
                <c:pt idx="41">
                  <c:v>668.67204779288181</c:v>
                </c:pt>
                <c:pt idx="42">
                  <c:v>703.25885356120125</c:v>
                </c:pt>
                <c:pt idx="43">
                  <c:v>739.49623914215385</c:v>
                </c:pt>
                <c:pt idx="44">
                  <c:v>777.41492773392929</c:v>
                </c:pt>
                <c:pt idx="45">
                  <c:v>817.04062284840563</c:v>
                </c:pt>
                <c:pt idx="46">
                  <c:v>858.39329686173824</c:v>
                </c:pt>
                <c:pt idx="47">
                  <c:v>901.48395253013405</c:v>
                </c:pt>
                <c:pt idx="48">
                  <c:v>946.29290613430101</c:v>
                </c:pt>
                <c:pt idx="49">
                  <c:v>992.68143410393031</c:v>
                </c:pt>
                <c:pt idx="50">
                  <c:v>1040.4478933765463</c:v>
                </c:pt>
                <c:pt idx="51">
                  <c:v>1089.4022223397822</c:v>
                </c:pt>
                <c:pt idx="52">
                  <c:v>1139.5353781173771</c:v>
                </c:pt>
                <c:pt idx="53">
                  <c:v>1190.9003634593284</c:v>
                </c:pt>
                <c:pt idx="54">
                  <c:v>1243.545000191385</c:v>
                </c:pt>
                <c:pt idx="55">
                  <c:v>1297.4731784891098</c:v>
                </c:pt>
                <c:pt idx="56">
                  <c:v>1352.6716837246909</c:v>
                </c:pt>
                <c:pt idx="57">
                  <c:v>1409.1290242335383</c:v>
                </c:pt>
                <c:pt idx="58">
                  <c:v>1466.8473226123801</c:v>
                </c:pt>
                <c:pt idx="59">
                  <c:v>1525.8981990190123</c:v>
                </c:pt>
                <c:pt idx="60">
                  <c:v>1586.3814526331964</c:v>
                </c:pt>
                <c:pt idx="61">
                  <c:v>1648.4141070935052</c:v>
                </c:pt>
                <c:pt idx="62">
                  <c:v>1712.1305545920632</c:v>
                </c:pt>
                <c:pt idx="63">
                  <c:v>1777.7244423258524</c:v>
                </c:pt>
                <c:pt idx="64">
                  <c:v>1845.5754460696462</c:v>
                </c:pt>
                <c:pt idx="65">
                  <c:v>1916.1595799180875</c:v>
                </c:pt>
                <c:pt idx="66">
                  <c:v>1989.9548740602079</c:v>
                </c:pt>
                <c:pt idx="67">
                  <c:v>2067.2340169822919</c:v>
                </c:pt>
                <c:pt idx="68">
                  <c:v>2148.2273968108138</c:v>
                </c:pt>
                <c:pt idx="69">
                  <c:v>2233.1880098834481</c:v>
                </c:pt>
                <c:pt idx="70">
                  <c:v>2322.4390182317966</c:v>
                </c:pt>
                <c:pt idx="71">
                  <c:v>2416.5849579529799</c:v>
                </c:pt>
                <c:pt idx="72">
                  <c:v>2516.3955488361971</c:v>
                </c:pt>
                <c:pt idx="73">
                  <c:v>2622.8998372851884</c:v>
                </c:pt>
                <c:pt idx="74">
                  <c:v>2737.3097843798346</c:v>
                </c:pt>
                <c:pt idx="75">
                  <c:v>2861.0004316736376</c:v>
                </c:pt>
                <c:pt idx="76">
                  <c:v>2995.5537395150004</c:v>
                </c:pt>
                <c:pt idx="77">
                  <c:v>3142.5413225181219</c:v>
                </c:pt>
                <c:pt idx="78">
                  <c:v>3302.7544541798752</c:v>
                </c:pt>
                <c:pt idx="79">
                  <c:v>3476.7702029939251</c:v>
                </c:pt>
                <c:pt idx="80">
                  <c:v>3665.1613610952713</c:v>
                </c:pt>
                <c:pt idx="81">
                  <c:v>3868.4824137887899</c:v>
                </c:pt>
                <c:pt idx="82">
                  <c:v>4087.2563054305938</c:v>
                </c:pt>
                <c:pt idx="83">
                  <c:v>4321.9539944398093</c:v>
                </c:pt>
                <c:pt idx="84">
                  <c:v>4572.9549775332589</c:v>
                </c:pt>
                <c:pt idx="85">
                  <c:v>4840.5122021029356</c:v>
                </c:pt>
                <c:pt idx="86">
                  <c:v>5124.7254465153501</c:v>
                </c:pt>
                <c:pt idx="87">
                  <c:v>5425.5248829931279</c:v>
                </c:pt>
                <c:pt idx="88">
                  <c:v>5742.6582776588029</c:v>
                </c:pt>
                <c:pt idx="89">
                  <c:v>6075.6287431679366</c:v>
                </c:pt>
                <c:pt idx="90">
                  <c:v>6423.6786176151618</c:v>
                </c:pt>
                <c:pt idx="91">
                  <c:v>6785.7661611037111</c:v>
                </c:pt>
                <c:pt idx="92">
                  <c:v>7160.4969451289635</c:v>
                </c:pt>
                <c:pt idx="93">
                  <c:v>7546.1339811487587</c:v>
                </c:pt>
                <c:pt idx="94">
                  <c:v>7940.6093144995202</c:v>
                </c:pt>
                <c:pt idx="95">
                  <c:v>8341.736352293201</c:v>
                </c:pt>
                <c:pt idx="96">
                  <c:v>8747.4815425478355</c:v>
                </c:pt>
                <c:pt idx="97">
                  <c:v>9157.3027181883463</c:v>
                </c:pt>
                <c:pt idx="98">
                  <c:v>9571.1927007883751</c:v>
                </c:pt>
                <c:pt idx="99">
                  <c:v>9989.2870562120788</c:v>
                </c:pt>
                <c:pt idx="100">
                  <c:v>10411.851355814788</c:v>
                </c:pt>
                <c:pt idx="101">
                  <c:v>10839.337789591529</c:v>
                </c:pt>
                <c:pt idx="102">
                  <c:v>11272.133634576347</c:v>
                </c:pt>
                <c:pt idx="103">
                  <c:v>11709.907019803984</c:v>
                </c:pt>
                <c:pt idx="104">
                  <c:v>12152.116622912854</c:v>
                </c:pt>
                <c:pt idx="105">
                  <c:v>12598.200006459299</c:v>
                </c:pt>
                <c:pt idx="106">
                  <c:v>13047.5743269217</c:v>
                </c:pt>
                <c:pt idx="107">
                  <c:v>13499.683843923282</c:v>
                </c:pt>
                <c:pt idx="108">
                  <c:v>13953.931150680057</c:v>
                </c:pt>
                <c:pt idx="109">
                  <c:v>14409.723177665694</c:v>
                </c:pt>
                <c:pt idx="110">
                  <c:v>14866.485417123156</c:v>
                </c:pt>
                <c:pt idx="111">
                  <c:v>15323.614323250777</c:v>
                </c:pt>
                <c:pt idx="112">
                  <c:v>15780.540504817323</c:v>
                </c:pt>
                <c:pt idx="113">
                  <c:v>16235.306494307726</c:v>
                </c:pt>
                <c:pt idx="114">
                  <c:v>16680.223508345865</c:v>
                </c:pt>
                <c:pt idx="115">
                  <c:v>17105.44481016594</c:v>
                </c:pt>
                <c:pt idx="116">
                  <c:v>17500.348117140151</c:v>
                </c:pt>
                <c:pt idx="117">
                  <c:v>17853.632321843674</c:v>
                </c:pt>
                <c:pt idx="118">
                  <c:v>18154.606000441043</c:v>
                </c:pt>
                <c:pt idx="119">
                  <c:v>18396.54215592493</c:v>
                </c:pt>
                <c:pt idx="120">
                  <c:v>18574.915148533197</c:v>
                </c:pt>
                <c:pt idx="121">
                  <c:v>18689.067934405404</c:v>
                </c:pt>
                <c:pt idx="122">
                  <c:v>18740.02165952943</c:v>
                </c:pt>
                <c:pt idx="123">
                  <c:v>18730.217082400297</c:v>
                </c:pt>
                <c:pt idx="124">
                  <c:v>18662.84099353895</c:v>
                </c:pt>
                <c:pt idx="125">
                  <c:v>18541.302829811597</c:v>
                </c:pt>
                <c:pt idx="126">
                  <c:v>18368.217374197378</c:v>
                </c:pt>
                <c:pt idx="127">
                  <c:v>18146.315160744787</c:v>
                </c:pt>
                <c:pt idx="128">
                  <c:v>17878.622939166162</c:v>
                </c:pt>
                <c:pt idx="129">
                  <c:v>17568.470789347692</c:v>
                </c:pt>
                <c:pt idx="130">
                  <c:v>17220.172806802409</c:v>
                </c:pt>
                <c:pt idx="131">
                  <c:v>16841.207947701343</c:v>
                </c:pt>
                <c:pt idx="132">
                  <c:v>16439.012297936846</c:v>
                </c:pt>
                <c:pt idx="133">
                  <c:v>16018.683901149319</c:v>
                </c:pt>
                <c:pt idx="134">
                  <c:v>15584.551321627434</c:v>
                </c:pt>
                <c:pt idx="135">
                  <c:v>15140.717982354003</c:v>
                </c:pt>
                <c:pt idx="136">
                  <c:v>14689.360813492645</c:v>
                </c:pt>
                <c:pt idx="137">
                  <c:v>14226.11390939529</c:v>
                </c:pt>
                <c:pt idx="138">
                  <c:v>13746.264461497609</c:v>
                </c:pt>
                <c:pt idx="139">
                  <c:v>13247.761639260072</c:v>
                </c:pt>
                <c:pt idx="140">
                  <c:v>12729.287070552631</c:v>
                </c:pt>
                <c:pt idx="141">
                  <c:v>12188.736824028525</c:v>
                </c:pt>
                <c:pt idx="142">
                  <c:v>11625.321546185931</c:v>
                </c:pt>
                <c:pt idx="143">
                  <c:v>11041.44981918088</c:v>
                </c:pt>
                <c:pt idx="144">
                  <c:v>10440.795378692463</c:v>
                </c:pt>
                <c:pt idx="145">
                  <c:v>9827.9785934651118</c:v>
                </c:pt>
                <c:pt idx="146">
                  <c:v>9207.9162739116728</c:v>
                </c:pt>
                <c:pt idx="147">
                  <c:v>8585.3902603214501</c:v>
                </c:pt>
                <c:pt idx="148">
                  <c:v>7964.5823733611523</c:v>
                </c:pt>
                <c:pt idx="149">
                  <c:v>7349.605000320822</c:v>
                </c:pt>
                <c:pt idx="150">
                  <c:v>6745.0807526488725</c:v>
                </c:pt>
                <c:pt idx="151">
                  <c:v>6157.0433036592194</c:v>
                </c:pt>
                <c:pt idx="152">
                  <c:v>5591.2572167145463</c:v>
                </c:pt>
                <c:pt idx="153">
                  <c:v>5053.2925888660911</c:v>
                </c:pt>
                <c:pt idx="154">
                  <c:v>4547.4025305179375</c:v>
                </c:pt>
                <c:pt idx="155">
                  <c:v>4076.363526011568</c:v>
                </c:pt>
                <c:pt idx="156">
                  <c:v>3641.658693818275</c:v>
                </c:pt>
                <c:pt idx="157">
                  <c:v>3243.8513634815581</c:v>
                </c:pt>
                <c:pt idx="158">
                  <c:v>2883.1176618683953</c:v>
                </c:pt>
                <c:pt idx="159">
                  <c:v>2558.7863909437942</c:v>
                </c:pt>
                <c:pt idx="160">
                  <c:v>2269.4295688950483</c:v>
                </c:pt>
                <c:pt idx="161">
                  <c:v>2013.0495940560377</c:v>
                </c:pt>
                <c:pt idx="162">
                  <c:v>1787.276341488689</c:v>
                </c:pt>
                <c:pt idx="163">
                  <c:v>1589.5426373311395</c:v>
                </c:pt>
                <c:pt idx="164">
                  <c:v>1417.1423824847575</c:v>
                </c:pt>
                <c:pt idx="165">
                  <c:v>1267.140690223004</c:v>
                </c:pt>
                <c:pt idx="166">
                  <c:v>1136.8151729660267</c:v>
                </c:pt>
                <c:pt idx="167">
                  <c:v>1023.7430908910043</c:v>
                </c:pt>
                <c:pt idx="168">
                  <c:v>925.75780661385875</c:v>
                </c:pt>
                <c:pt idx="169">
                  <c:v>840.86127816951716</c:v>
                </c:pt>
                <c:pt idx="170">
                  <c:v>767.31545328327115</c:v>
                </c:pt>
                <c:pt idx="171">
                  <c:v>703.63478712318374</c:v>
                </c:pt>
                <c:pt idx="172">
                  <c:v>648.55719574757813</c:v>
                </c:pt>
                <c:pt idx="173">
                  <c:v>601.01992095908224</c:v>
                </c:pt>
                <c:pt idx="174">
                  <c:v>560.11800723053955</c:v>
                </c:pt>
                <c:pt idx="175">
                  <c:v>525.0689230454384</c:v>
                </c:pt>
                <c:pt idx="176">
                  <c:v>495.20085663175632</c:v>
                </c:pt>
                <c:pt idx="177">
                  <c:v>469.90783094008407</c:v>
                </c:pt>
                <c:pt idx="178">
                  <c:v>448.68060122664059</c:v>
                </c:pt>
                <c:pt idx="179">
                  <c:v>431.10395864223062</c:v>
                </c:pt>
                <c:pt idx="180">
                  <c:v>416.82240006294768</c:v>
                </c:pt>
                <c:pt idx="181">
                  <c:v>405.46933510825568</c:v>
                </c:pt>
                <c:pt idx="182">
                  <c:v>396.72843657457446</c:v>
                </c:pt>
                <c:pt idx="183">
                  <c:v>390.34473489241668</c:v>
                </c:pt>
                <c:pt idx="184">
                  <c:v>386.11184414041776</c:v>
                </c:pt>
                <c:pt idx="185">
                  <c:v>383.86547519174604</c:v>
                </c:pt>
                <c:pt idx="186">
                  <c:v>383.4713541028172</c:v>
                </c:pt>
                <c:pt idx="187">
                  <c:v>384.81013857413984</c:v>
                </c:pt>
                <c:pt idx="188">
                  <c:v>387.78521796815534</c:v>
                </c:pt>
                <c:pt idx="189">
                  <c:v>392.33466469077308</c:v>
                </c:pt>
                <c:pt idx="190">
                  <c:v>398.41440501444407</c:v>
                </c:pt>
                <c:pt idx="191">
                  <c:v>405.99383216179547</c:v>
                </c:pt>
                <c:pt idx="192">
                  <c:v>415.04184852303462</c:v>
                </c:pt>
                <c:pt idx="193">
                  <c:v>425.49282676528924</c:v>
                </c:pt>
                <c:pt idx="194">
                  <c:v>437.2695266019262</c:v>
                </c:pt>
                <c:pt idx="195">
                  <c:v>450.28730688320485</c:v>
                </c:pt>
                <c:pt idx="196">
                  <c:v>464.44115256934521</c:v>
                </c:pt>
                <c:pt idx="197">
                  <c:v>479.6086937016056</c:v>
                </c:pt>
                <c:pt idx="198">
                  <c:v>495.65999069006659</c:v>
                </c:pt>
                <c:pt idx="199">
                  <c:v>512.49602334249892</c:v>
                </c:pt>
                <c:pt idx="200">
                  <c:v>530.01302355765768</c:v>
                </c:pt>
                <c:pt idx="201">
                  <c:v>548.09037896782638</c:v>
                </c:pt>
                <c:pt idx="202">
                  <c:v>566.59576179607666</c:v>
                </c:pt>
                <c:pt idx="203">
                  <c:v>585.41544556480073</c:v>
                </c:pt>
                <c:pt idx="204">
                  <c:v>604.44195799638828</c:v>
                </c:pt>
                <c:pt idx="205">
                  <c:v>623.61248435268533</c:v>
                </c:pt>
                <c:pt idx="206">
                  <c:v>642.87123982212654</c:v>
                </c:pt>
                <c:pt idx="207">
                  <c:v>662.16502473255071</c:v>
                </c:pt>
                <c:pt idx="208">
                  <c:v>681.46511715343922</c:v>
                </c:pt>
                <c:pt idx="209">
                  <c:v>700.74852873113718</c:v>
                </c:pt>
                <c:pt idx="210">
                  <c:v>719.9934640971926</c:v>
                </c:pt>
                <c:pt idx="211">
                  <c:v>739.14827939283168</c:v>
                </c:pt>
                <c:pt idx="212">
                  <c:v>758.04096268538058</c:v>
                </c:pt>
                <c:pt idx="213">
                  <c:v>776.45419033800135</c:v>
                </c:pt>
                <c:pt idx="214">
                  <c:v>794.15400691572688</c:v>
                </c:pt>
                <c:pt idx="215">
                  <c:v>810.89370347503609</c:v>
                </c:pt>
                <c:pt idx="216">
                  <c:v>826.40375540844525</c:v>
                </c:pt>
                <c:pt idx="217">
                  <c:v>840.37183454672765</c:v>
                </c:pt>
                <c:pt idx="218">
                  <c:v>852.47339542691179</c:v>
                </c:pt>
                <c:pt idx="219">
                  <c:v>862.41113780556861</c:v>
                </c:pt>
                <c:pt idx="220">
                  <c:v>869.89713337748265</c:v>
                </c:pt>
                <c:pt idx="221">
                  <c:v>874.65726712719584</c:v>
                </c:pt>
                <c:pt idx="222">
                  <c:v>876.49739925620929</c:v>
                </c:pt>
                <c:pt idx="223">
                  <c:v>875.48339161387094</c:v>
                </c:pt>
                <c:pt idx="224">
                  <c:v>871.76954847997433</c:v>
                </c:pt>
                <c:pt idx="225">
                  <c:v>865.53239060663452</c:v>
                </c:pt>
                <c:pt idx="226">
                  <c:v>856.96828303531822</c:v>
                </c:pt>
                <c:pt idx="227">
                  <c:v>846.28688559218858</c:v>
                </c:pt>
                <c:pt idx="228">
                  <c:v>833.74708382228471</c:v>
                </c:pt>
                <c:pt idx="229">
                  <c:v>819.77205447540257</c:v>
                </c:pt>
                <c:pt idx="230">
                  <c:v>804.80809162589162</c:v>
                </c:pt>
                <c:pt idx="231">
                  <c:v>789.23000753995859</c:v>
                </c:pt>
                <c:pt idx="232">
                  <c:v>773.19258940019847</c:v>
                </c:pt>
                <c:pt idx="233">
                  <c:v>756.78778883279563</c:v>
                </c:pt>
                <c:pt idx="234">
                  <c:v>740.066960504902</c:v>
                </c:pt>
                <c:pt idx="235">
                  <c:v>723.07425504499406</c:v>
                </c:pt>
                <c:pt idx="236">
                  <c:v>705.85204554400923</c:v>
                </c:pt>
                <c:pt idx="237">
                  <c:v>688.42897050466922</c:v>
                </c:pt>
                <c:pt idx="238">
                  <c:v>670.78657261438502</c:v>
                </c:pt>
                <c:pt idx="239">
                  <c:v>652.93202759914527</c:v>
                </c:pt>
                <c:pt idx="240">
                  <c:v>634.99525448689769</c:v>
                </c:pt>
                <c:pt idx="241">
                  <c:v>617.12545781246342</c:v>
                </c:pt>
                <c:pt idx="242">
                  <c:v>599.44600551991073</c:v>
                </c:pt>
                <c:pt idx="243">
                  <c:v>582.02527715021961</c:v>
                </c:pt>
                <c:pt idx="244">
                  <c:v>564.91304280017823</c:v>
                </c:pt>
                <c:pt idx="245">
                  <c:v>548.13748949768683</c:v>
                </c:pt>
                <c:pt idx="246">
                  <c:v>531.65664000600123</c:v>
                </c:pt>
                <c:pt idx="247">
                  <c:v>515.43760995677758</c:v>
                </c:pt>
                <c:pt idx="248">
                  <c:v>499.52220479643648</c:v>
                </c:pt>
                <c:pt idx="249">
                  <c:v>483.96536686427072</c:v>
                </c:pt>
                <c:pt idx="250">
                  <c:v>468.81437604445665</c:v>
                </c:pt>
                <c:pt idx="251">
                  <c:v>454.11063059665537</c:v>
                </c:pt>
                <c:pt idx="252">
                  <c:v>439.8991489748766</c:v>
                </c:pt>
                <c:pt idx="253">
                  <c:v>426.25708388976227</c:v>
                </c:pt>
                <c:pt idx="254">
                  <c:v>413.25142955611534</c:v>
                </c:pt>
                <c:pt idx="255">
                  <c:v>400.90372162714146</c:v>
                </c:pt>
                <c:pt idx="256">
                  <c:v>389.22376774532466</c:v>
                </c:pt>
                <c:pt idx="257">
                  <c:v>378.21741935046236</c:v>
                </c:pt>
                <c:pt idx="258">
                  <c:v>367.88932393265617</c:v>
                </c:pt>
                <c:pt idx="259">
                  <c:v>358.24158347645664</c:v>
                </c:pt>
                <c:pt idx="260">
                  <c:v>349.28696651508267</c:v>
                </c:pt>
                <c:pt idx="261">
                  <c:v>341.0827539318168</c:v>
                </c:pt>
                <c:pt idx="262">
                  <c:v>333.66533493189553</c:v>
                </c:pt>
                <c:pt idx="263">
                  <c:v>326.96581581102942</c:v>
                </c:pt>
                <c:pt idx="264">
                  <c:v>320.89600085148794</c:v>
                </c:pt>
                <c:pt idx="265">
                  <c:v>315.37620428199796</c:v>
                </c:pt>
                <c:pt idx="266">
                  <c:v>310.33250370292177</c:v>
                </c:pt>
                <c:pt idx="267">
                  <c:v>305.69645247301827</c:v>
                </c:pt>
                <c:pt idx="268">
                  <c:v>301.4046783205435</c:v>
                </c:pt>
                <c:pt idx="269">
                  <c:v>297.38828370553273</c:v>
                </c:pt>
                <c:pt idx="270">
                  <c:v>293.54746748783032</c:v>
                </c:pt>
                <c:pt idx="271">
                  <c:v>289.78718759814359</c:v>
                </c:pt>
                <c:pt idx="272">
                  <c:v>286.05227339827167</c:v>
                </c:pt>
                <c:pt idx="273">
                  <c:v>282.31148275019638</c:v>
                </c:pt>
                <c:pt idx="274">
                  <c:v>278.58156862489278</c:v>
                </c:pt>
                <c:pt idx="275">
                  <c:v>274.89121660533073</c:v>
                </c:pt>
                <c:pt idx="276">
                  <c:v>271.27419362148919</c:v>
                </c:pt>
                <c:pt idx="277">
                  <c:v>267.79236156669339</c:v>
                </c:pt>
                <c:pt idx="278">
                  <c:v>264.49653272435881</c:v>
                </c:pt>
                <c:pt idx="279">
                  <c:v>261.3760242379725</c:v>
                </c:pt>
                <c:pt idx="280">
                  <c:v>258.40765527659295</c:v>
                </c:pt>
                <c:pt idx="281">
                  <c:v>255.57820459679252</c:v>
                </c:pt>
                <c:pt idx="282">
                  <c:v>252.87699739627786</c:v>
                </c:pt>
                <c:pt idx="283">
                  <c:v>250.29419132456601</c:v>
                </c:pt>
                <c:pt idx="284">
                  <c:v>247.83222852970763</c:v>
                </c:pt>
                <c:pt idx="285">
                  <c:v>245.54080715357321</c:v>
                </c:pt>
                <c:pt idx="286">
                  <c:v>243.47131526194337</c:v>
                </c:pt>
                <c:pt idx="287">
                  <c:v>241.63991935896695</c:v>
                </c:pt>
                <c:pt idx="288">
                  <c:v>240.05463803719215</c:v>
                </c:pt>
                <c:pt idx="289">
                  <c:v>238.7233705293786</c:v>
                </c:pt>
                <c:pt idx="290">
                  <c:v>237.65484442052343</c:v>
                </c:pt>
                <c:pt idx="291">
                  <c:v>236.85363451585476</c:v>
                </c:pt>
                <c:pt idx="292">
                  <c:v>236.30625376049309</c:v>
                </c:pt>
                <c:pt idx="293">
                  <c:v>235.98690566976538</c:v>
                </c:pt>
                <c:pt idx="294">
                  <c:v>235.83646587659706</c:v>
                </c:pt>
                <c:pt idx="295">
                  <c:v>235.7920063960961</c:v>
                </c:pt>
                <c:pt idx="296">
                  <c:v>235.80704322346458</c:v>
                </c:pt>
                <c:pt idx="297">
                  <c:v>235.83973528688665</c:v>
                </c:pt>
                <c:pt idx="298">
                  <c:v>235.84790901090457</c:v>
                </c:pt>
                <c:pt idx="299">
                  <c:v>235.78922795687075</c:v>
                </c:pt>
                <c:pt idx="300">
                  <c:v>235.6219282192348</c:v>
                </c:pt>
                <c:pt idx="301">
                  <c:v>235.30415733785273</c:v>
                </c:pt>
                <c:pt idx="302">
                  <c:v>234.80413419998769</c:v>
                </c:pt>
                <c:pt idx="303">
                  <c:v>234.12902721219751</c:v>
                </c:pt>
                <c:pt idx="304">
                  <c:v>233.29603857779489</c:v>
                </c:pt>
                <c:pt idx="305">
                  <c:v>232.32248824347025</c:v>
                </c:pt>
                <c:pt idx="306">
                  <c:v>231.22346459963251</c:v>
                </c:pt>
                <c:pt idx="307">
                  <c:v>230.00652834881308</c:v>
                </c:pt>
                <c:pt idx="308">
                  <c:v>228.6682095944289</c:v>
                </c:pt>
                <c:pt idx="309">
                  <c:v>227.16818677672541</c:v>
                </c:pt>
                <c:pt idx="310">
                  <c:v>225.46911267403792</c:v>
                </c:pt>
                <c:pt idx="311">
                  <c:v>223.57498979908058</c:v>
                </c:pt>
                <c:pt idx="312">
                  <c:v>221.50047770719863</c:v>
                </c:pt>
                <c:pt idx="313">
                  <c:v>219.26002548477541</c:v>
                </c:pt>
                <c:pt idx="314">
                  <c:v>216.8685439627175</c:v>
                </c:pt>
                <c:pt idx="315">
                  <c:v>214.34025260002102</c:v>
                </c:pt>
                <c:pt idx="316">
                  <c:v>211.68995459782624</c:v>
                </c:pt>
                <c:pt idx="317">
                  <c:v>208.9314696527932</c:v>
                </c:pt>
                <c:pt idx="318">
                  <c:v>206.08432987732022</c:v>
                </c:pt>
                <c:pt idx="319">
                  <c:v>203.18822663249887</c:v>
                </c:pt>
                <c:pt idx="320">
                  <c:v>200.28658724132154</c:v>
                </c:pt>
                <c:pt idx="321">
                  <c:v>197.42022689979117</c:v>
                </c:pt>
                <c:pt idx="322">
                  <c:v>194.62024752244906</c:v>
                </c:pt>
                <c:pt idx="323">
                  <c:v>191.88671209318812</c:v>
                </c:pt>
                <c:pt idx="324">
                  <c:v>189.2122913660541</c:v>
                </c:pt>
                <c:pt idx="325">
                  <c:v>186.59001823020913</c:v>
                </c:pt>
                <c:pt idx="326">
                  <c:v>184.01339769571985</c:v>
                </c:pt>
                <c:pt idx="327">
                  <c:v>181.47613135083409</c:v>
                </c:pt>
                <c:pt idx="328">
                  <c:v>178.97223735941239</c:v>
                </c:pt>
                <c:pt idx="329">
                  <c:v>176.49616182076031</c:v>
                </c:pt>
                <c:pt idx="330">
                  <c:v>174.04239924033803</c:v>
                </c:pt>
                <c:pt idx="331">
                  <c:v>171.60609686992331</c:v>
                </c:pt>
                <c:pt idx="332">
                  <c:v>169.18665890325497</c:v>
                </c:pt>
                <c:pt idx="333">
                  <c:v>166.80063837358432</c:v>
                </c:pt>
                <c:pt idx="334">
                  <c:v>164.46798853257073</c:v>
                </c:pt>
                <c:pt idx="335">
                  <c:v>162.20753183358912</c:v>
                </c:pt>
                <c:pt idx="336">
                  <c:v>160.03415141394134</c:v>
                </c:pt>
                <c:pt idx="337">
                  <c:v>157.95195680996144</c:v>
                </c:pt>
                <c:pt idx="338">
                  <c:v>155.96148646731962</c:v>
                </c:pt>
                <c:pt idx="339">
                  <c:v>154.06165303847104</c:v>
                </c:pt>
                <c:pt idx="340">
                  <c:v>152.25058908874084</c:v>
                </c:pt>
                <c:pt idx="341">
                  <c:v>150.52684600730933</c:v>
                </c:pt>
                <c:pt idx="342">
                  <c:v>148.88885958957721</c:v>
                </c:pt>
                <c:pt idx="343">
                  <c:v>147.3353698294751</c:v>
                </c:pt>
                <c:pt idx="344">
                  <c:v>145.86500577169679</c:v>
                </c:pt>
                <c:pt idx="345">
                  <c:v>144.47659631051539</c:v>
                </c:pt>
                <c:pt idx="346">
                  <c:v>143.1690661614779</c:v>
                </c:pt>
                <c:pt idx="347">
                  <c:v>141.94133792571623</c:v>
                </c:pt>
                <c:pt idx="348">
                  <c:v>140.79262944325657</c:v>
                </c:pt>
                <c:pt idx="349">
                  <c:v>139.72205920275701</c:v>
                </c:pt>
                <c:pt idx="350">
                  <c:v>138.72894318240105</c:v>
                </c:pt>
                <c:pt idx="351">
                  <c:v>137.81269673779568</c:v>
                </c:pt>
                <c:pt idx="352">
                  <c:v>136.96571543247495</c:v>
                </c:pt>
                <c:pt idx="353">
                  <c:v>136.15243744677753</c:v>
                </c:pt>
                <c:pt idx="354">
                  <c:v>135.34427000088806</c:v>
                </c:pt>
                <c:pt idx="355">
                  <c:v>134.54099289524535</c:v>
                </c:pt>
                <c:pt idx="356">
                  <c:v>133.74248329182834</c:v>
                </c:pt>
                <c:pt idx="357">
                  <c:v>132.94862074220543</c:v>
                </c:pt>
                <c:pt idx="358">
                  <c:v>132.15956197179506</c:v>
                </c:pt>
                <c:pt idx="359">
                  <c:v>131.37509525455116</c:v>
                </c:pt>
                <c:pt idx="360">
                  <c:v>130.59537546095427</c:v>
                </c:pt>
                <c:pt idx="361">
                  <c:v>129.82028335539343</c:v>
                </c:pt>
                <c:pt idx="362">
                  <c:v>129.04970202176887</c:v>
                </c:pt>
                <c:pt idx="363">
                  <c:v>128.28378358928981</c:v>
                </c:pt>
                <c:pt idx="364">
                  <c:v>127.52232254109579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7F-4BCC-A563-BC25928D09B0}"/>
            </c:ext>
          </c:extLst>
        </c:ser>
        <c:ser>
          <c:idx val="12"/>
          <c:order val="5"/>
          <c:tx>
            <c:strRef>
              <c:f>'Biomass plankton spline'!$D$1</c:f>
              <c:strCache>
                <c:ptCount val="1"/>
                <c:pt idx="0">
                  <c:v>APP</c:v>
                </c:pt>
              </c:strCache>
            </c:strRef>
          </c:tx>
          <c:marker>
            <c:symbol val="none"/>
          </c:marker>
          <c:val>
            <c:numRef>
              <c:f>'Biomass plankton spline'!$D$2:$D$366</c:f>
              <c:numCache>
                <c:formatCode>0.00</c:formatCode>
                <c:ptCount val="365"/>
                <c:pt idx="0">
                  <c:v>1686.5226750830329</c:v>
                </c:pt>
                <c:pt idx="1">
                  <c:v>1687.1166359353679</c:v>
                </c:pt>
                <c:pt idx="2">
                  <c:v>1687.7143154689002</c:v>
                </c:pt>
                <c:pt idx="3">
                  <c:v>1688.2981638091999</c:v>
                </c:pt>
                <c:pt idx="4">
                  <c:v>1688.8377302420856</c:v>
                </c:pt>
                <c:pt idx="5">
                  <c:v>1689.302527595612</c:v>
                </c:pt>
                <c:pt idx="6">
                  <c:v>1689.6608717941556</c:v>
                </c:pt>
                <c:pt idx="7">
                  <c:v>1689.8822400075028</c:v>
                </c:pt>
                <c:pt idx="8">
                  <c:v>1689.9126950467926</c:v>
                </c:pt>
                <c:pt idx="9">
                  <c:v>1689.6116827960441</c:v>
                </c:pt>
                <c:pt idx="10">
                  <c:v>1688.814318142144</c:v>
                </c:pt>
                <c:pt idx="11">
                  <c:v>1687.3704191912973</c:v>
                </c:pt>
                <c:pt idx="12">
                  <c:v>1685.1741787440342</c:v>
                </c:pt>
                <c:pt idx="13">
                  <c:v>1682.1445858964219</c:v>
                </c:pt>
                <c:pt idx="14">
                  <c:v>1678.2419419304749</c:v>
                </c:pt>
                <c:pt idx="15">
                  <c:v>1673.4445123938276</c:v>
                </c:pt>
                <c:pt idx="16">
                  <c:v>1667.7253474445424</c:v>
                </c:pt>
                <c:pt idx="17">
                  <c:v>1661.0652142474673</c:v>
                </c:pt>
                <c:pt idx="18">
                  <c:v>1653.4446087841141</c:v>
                </c:pt>
                <c:pt idx="19">
                  <c:v>1644.845086207602</c:v>
                </c:pt>
                <c:pt idx="20">
                  <c:v>1635.2607690171201</c:v>
                </c:pt>
                <c:pt idx="21">
                  <c:v>1624.7139255278871</c:v>
                </c:pt>
                <c:pt idx="22">
                  <c:v>1613.2384710349349</c:v>
                </c:pt>
                <c:pt idx="23">
                  <c:v>1600.867290260627</c:v>
                </c:pt>
                <c:pt idx="24">
                  <c:v>1587.6652001116283</c:v>
                </c:pt>
                <c:pt idx="25">
                  <c:v>1573.8070927776923</c:v>
                </c:pt>
                <c:pt idx="26">
                  <c:v>1559.493690027125</c:v>
                </c:pt>
                <c:pt idx="27">
                  <c:v>1544.9174104540034</c:v>
                </c:pt>
                <c:pt idx="28">
                  <c:v>1530.2641572797143</c:v>
                </c:pt>
                <c:pt idx="29">
                  <c:v>1515.7152168261703</c:v>
                </c:pt>
                <c:pt idx="30">
                  <c:v>1501.444050219314</c:v>
                </c:pt>
                <c:pt idx="31">
                  <c:v>1487.6165623178724</c:v>
                </c:pt>
                <c:pt idx="32">
                  <c:v>1474.3782721863367</c:v>
                </c:pt>
                <c:pt idx="33">
                  <c:v>1461.807879654682</c:v>
                </c:pt>
                <c:pt idx="34">
                  <c:v>1449.9686575344465</c:v>
                </c:pt>
                <c:pt idx="35">
                  <c:v>1438.9422726519583</c:v>
                </c:pt>
                <c:pt idx="36">
                  <c:v>1428.8135975952284</c:v>
                </c:pt>
                <c:pt idx="37">
                  <c:v>1419.6661610393444</c:v>
                </c:pt>
                <c:pt idx="38">
                  <c:v>1411.5808031143433</c:v>
                </c:pt>
                <c:pt idx="39">
                  <c:v>1404.6393094819568</c:v>
                </c:pt>
                <c:pt idx="40">
                  <c:v>1398.9260640941145</c:v>
                </c:pt>
                <c:pt idx="41">
                  <c:v>1394.5249199485879</c:v>
                </c:pt>
                <c:pt idx="42">
                  <c:v>1391.5210330024968</c:v>
                </c:pt>
                <c:pt idx="43">
                  <c:v>1389.999838511196</c:v>
                </c:pt>
                <c:pt idx="44">
                  <c:v>1390.0277795516242</c:v>
                </c:pt>
                <c:pt idx="45">
                  <c:v>1391.66861374669</c:v>
                </c:pt>
                <c:pt idx="46">
                  <c:v>1394.9967059123094</c:v>
                </c:pt>
                <c:pt idx="47">
                  <c:v>1400.0882012062934</c:v>
                </c:pt>
                <c:pt idx="48">
                  <c:v>1407.0286599704978</c:v>
                </c:pt>
                <c:pt idx="49">
                  <c:v>1415.9130910788251</c:v>
                </c:pt>
                <c:pt idx="50">
                  <c:v>1426.8223456591807</c:v>
                </c:pt>
                <c:pt idx="51">
                  <c:v>1439.7503925010728</c:v>
                </c:pt>
                <c:pt idx="52">
                  <c:v>1454.6849314939393</c:v>
                </c:pt>
                <c:pt idx="53">
                  <c:v>1471.6521593266948</c:v>
                </c:pt>
                <c:pt idx="54">
                  <c:v>1490.6976933364176</c:v>
                </c:pt>
                <c:pt idx="55">
                  <c:v>1511.8696042444049</c:v>
                </c:pt>
                <c:pt idx="56">
                  <c:v>1535.2224516948231</c:v>
                </c:pt>
                <c:pt idx="57">
                  <c:v>1560.8151810922741</c:v>
                </c:pt>
                <c:pt idx="58">
                  <c:v>1588.7143094094035</c:v>
                </c:pt>
                <c:pt idx="59">
                  <c:v>1618.994085649409</c:v>
                </c:pt>
                <c:pt idx="60">
                  <c:v>1651.7389753063653</c:v>
                </c:pt>
                <c:pt idx="61">
                  <c:v>1687.027762345682</c:v>
                </c:pt>
                <c:pt idx="62">
                  <c:v>1724.9107490017473</c:v>
                </c:pt>
                <c:pt idx="63">
                  <c:v>1765.4264470279068</c:v>
                </c:pt>
                <c:pt idx="64">
                  <c:v>1808.6330289977072</c:v>
                </c:pt>
                <c:pt idx="65">
                  <c:v>1854.6496924801058</c:v>
                </c:pt>
                <c:pt idx="66">
                  <c:v>1903.6176226289194</c:v>
                </c:pt>
                <c:pt idx="67">
                  <c:v>1955.6900151222758</c:v>
                </c:pt>
                <c:pt idx="68">
                  <c:v>2011.0301558436765</c:v>
                </c:pt>
                <c:pt idx="69">
                  <c:v>2069.8162767115336</c:v>
                </c:pt>
                <c:pt idx="70">
                  <c:v>2132.2501708544837</c:v>
                </c:pt>
                <c:pt idx="71">
                  <c:v>2198.5383759835786</c:v>
                </c:pt>
                <c:pt idx="72">
                  <c:v>2268.8759232942634</c:v>
                </c:pt>
                <c:pt idx="73">
                  <c:v>2343.454388407215</c:v>
                </c:pt>
                <c:pt idx="74">
                  <c:v>2422.4849711548177</c:v>
                </c:pt>
                <c:pt idx="75">
                  <c:v>2506.1863910886332</c:v>
                </c:pt>
                <c:pt idx="76">
                  <c:v>2594.7808837172593</c:v>
                </c:pt>
                <c:pt idx="77">
                  <c:v>2688.4725014347569</c:v>
                </c:pt>
                <c:pt idx="78">
                  <c:v>2787.4244739562728</c:v>
                </c:pt>
                <c:pt idx="79">
                  <c:v>2891.6054511766347</c:v>
                </c:pt>
                <c:pt idx="80">
                  <c:v>3000.9113800858349</c:v>
                </c:pt>
                <c:pt idx="81">
                  <c:v>3115.1955219921565</c:v>
                </c:pt>
                <c:pt idx="82">
                  <c:v>3234.2623641645273</c:v>
                </c:pt>
                <c:pt idx="83">
                  <c:v>3357.8544941207779</c:v>
                </c:pt>
                <c:pt idx="84">
                  <c:v>3485.6669174636713</c:v>
                </c:pt>
                <c:pt idx="85">
                  <c:v>3617.3111896368086</c:v>
                </c:pt>
                <c:pt idx="86">
                  <c:v>3752.3404129812279</c:v>
                </c:pt>
                <c:pt idx="87">
                  <c:v>3890.2199202542188</c:v>
                </c:pt>
                <c:pt idx="88">
                  <c:v>4030.3404623771548</c:v>
                </c:pt>
                <c:pt idx="89">
                  <c:v>4172.0218548544435</c:v>
                </c:pt>
                <c:pt idx="90">
                  <c:v>4314.6266162819011</c:v>
                </c:pt>
                <c:pt idx="91">
                  <c:v>4457.4595790982985</c:v>
                </c:pt>
                <c:pt idx="92">
                  <c:v>4599.7667821078348</c:v>
                </c:pt>
                <c:pt idx="93">
                  <c:v>4740.725025327697</c:v>
                </c:pt>
                <c:pt idx="94">
                  <c:v>4879.4472115298313</c:v>
                </c:pt>
                <c:pt idx="95">
                  <c:v>5015.0939068787056</c:v>
                </c:pt>
                <c:pt idx="96">
                  <c:v>5147.2102546101332</c:v>
                </c:pt>
                <c:pt idx="97">
                  <c:v>5275.4666497531871</c:v>
                </c:pt>
                <c:pt idx="98">
                  <c:v>5399.5445269211223</c:v>
                </c:pt>
                <c:pt idx="99">
                  <c:v>5519.1600213851789</c:v>
                </c:pt>
                <c:pt idx="100">
                  <c:v>5634.1333702047759</c:v>
                </c:pt>
                <c:pt idx="101">
                  <c:v>5744.3144074951415</c:v>
                </c:pt>
                <c:pt idx="102">
                  <c:v>5849.5989451031664</c:v>
                </c:pt>
                <c:pt idx="103">
                  <c:v>5949.9053370590427</c:v>
                </c:pt>
                <c:pt idx="104">
                  <c:v>6045.1859410429524</c:v>
                </c:pt>
                <c:pt idx="105">
                  <c:v>6135.4140819693912</c:v>
                </c:pt>
                <c:pt idx="106">
                  <c:v>6220.5912684976565</c:v>
                </c:pt>
                <c:pt idx="107">
                  <c:v>6300.7113383448195</c:v>
                </c:pt>
                <c:pt idx="108">
                  <c:v>6375.7882473276713</c:v>
                </c:pt>
                <c:pt idx="109">
                  <c:v>6445.8593790626664</c:v>
                </c:pt>
                <c:pt idx="110">
                  <c:v>6510.9710117522618</c:v>
                </c:pt>
                <c:pt idx="111">
                  <c:v>6571.2084851965365</c:v>
                </c:pt>
                <c:pt idx="112">
                  <c:v>6626.6683398589103</c:v>
                </c:pt>
                <c:pt idx="113">
                  <c:v>6677.4705835906861</c:v>
                </c:pt>
                <c:pt idx="114">
                  <c:v>6723.780906605135</c:v>
                </c:pt>
                <c:pt idx="115">
                  <c:v>6765.9603157087158</c:v>
                </c:pt>
                <c:pt idx="116">
                  <c:v>6804.4224612199359</c:v>
                </c:pt>
                <c:pt idx="117">
                  <c:v>6839.5941252593848</c:v>
                </c:pt>
                <c:pt idx="118">
                  <c:v>6871.9222578397294</c:v>
                </c:pt>
                <c:pt idx="119">
                  <c:v>6901.6901960026389</c:v>
                </c:pt>
                <c:pt idx="120">
                  <c:v>6928.4599879976313</c:v>
                </c:pt>
                <c:pt idx="121">
                  <c:v>6951.9163140070441</c:v>
                </c:pt>
                <c:pt idx="122">
                  <c:v>6972.9044639582471</c:v>
                </c:pt>
                <c:pt idx="123">
                  <c:v>6992.5938674567087</c:v>
                </c:pt>
                <c:pt idx="124">
                  <c:v>7012.0132164674742</c:v>
                </c:pt>
                <c:pt idx="125">
                  <c:v>7031.6717044845145</c:v>
                </c:pt>
                <c:pt idx="126">
                  <c:v>7051.9229676987989</c:v>
                </c:pt>
                <c:pt idx="127">
                  <c:v>7073.134598255303</c:v>
                </c:pt>
                <c:pt idx="128">
                  <c:v>7095.6001593604569</c:v>
                </c:pt>
                <c:pt idx="129">
                  <c:v>7119.242358303065</c:v>
                </c:pt>
                <c:pt idx="130">
                  <c:v>7143.9140111555807</c:v>
                </c:pt>
                <c:pt idx="131">
                  <c:v>7169.3171551896157</c:v>
                </c:pt>
                <c:pt idx="132">
                  <c:v>7194.6111508770928</c:v>
                </c:pt>
                <c:pt idx="133">
                  <c:v>7218.8084125279165</c:v>
                </c:pt>
                <c:pt idx="134">
                  <c:v>7240.9084752629069</c:v>
                </c:pt>
                <c:pt idx="135">
                  <c:v>7259.9001966890919</c:v>
                </c:pt>
                <c:pt idx="136">
                  <c:v>7274.7703984332793</c:v>
                </c:pt>
                <c:pt idx="137">
                  <c:v>7284.418024369802</c:v>
                </c:pt>
                <c:pt idx="138">
                  <c:v>7287.4127998809972</c:v>
                </c:pt>
                <c:pt idx="139">
                  <c:v>7282.418825927648</c:v>
                </c:pt>
                <c:pt idx="140">
                  <c:v>7268.8730807549882</c:v>
                </c:pt>
                <c:pt idx="141">
                  <c:v>7246.3611778973818</c:v>
                </c:pt>
                <c:pt idx="142">
                  <c:v>7214.2364821411629</c:v>
                </c:pt>
                <c:pt idx="143">
                  <c:v>7171.7525708176681</c:v>
                </c:pt>
                <c:pt idx="144">
                  <c:v>7117.993993026419</c:v>
                </c:pt>
                <c:pt idx="145">
                  <c:v>7052.035393066978</c:v>
                </c:pt>
                <c:pt idx="146">
                  <c:v>6972.8802977547775</c:v>
                </c:pt>
                <c:pt idx="147">
                  <c:v>6878.8372155225488</c:v>
                </c:pt>
                <c:pt idx="148">
                  <c:v>6768.2915509734821</c:v>
                </c:pt>
                <c:pt idx="149">
                  <c:v>6640.094231119605</c:v>
                </c:pt>
                <c:pt idx="150">
                  <c:v>6493.4343497566879</c:v>
                </c:pt>
                <c:pt idx="151">
                  <c:v>6328.0136654503567</c:v>
                </c:pt>
                <c:pt idx="152">
                  <c:v>6144.6792965346813</c:v>
                </c:pt>
                <c:pt idx="153">
                  <c:v>5944.7770931796967</c:v>
                </c:pt>
                <c:pt idx="154">
                  <c:v>5730.1413015405578</c:v>
                </c:pt>
                <c:pt idx="155">
                  <c:v>5502.7916874636658</c:v>
                </c:pt>
                <c:pt idx="156">
                  <c:v>5264.8145546612623</c:v>
                </c:pt>
                <c:pt idx="157">
                  <c:v>5018.3347703102972</c:v>
                </c:pt>
                <c:pt idx="158">
                  <c:v>4766.1908288452041</c:v>
                </c:pt>
                <c:pt idx="159">
                  <c:v>4513.6943101197103</c:v>
                </c:pt>
                <c:pt idx="160">
                  <c:v>4265.9933458249207</c:v>
                </c:pt>
                <c:pt idx="161">
                  <c:v>4027.2937760414989</c:v>
                </c:pt>
                <c:pt idx="162">
                  <c:v>3800.8885298537643</c:v>
                </c:pt>
                <c:pt idx="163">
                  <c:v>3589.151236220313</c:v>
                </c:pt>
                <c:pt idx="164">
                  <c:v>3393.7862794071148</c:v>
                </c:pt>
                <c:pt idx="165">
                  <c:v>3215.7978410848737</c:v>
                </c:pt>
                <c:pt idx="166">
                  <c:v>3055.091766664123</c:v>
                </c:pt>
                <c:pt idx="167">
                  <c:v>2911.288302283032</c:v>
                </c:pt>
                <c:pt idx="168">
                  <c:v>2783.9739568889763</c:v>
                </c:pt>
                <c:pt idx="169">
                  <c:v>2672.5662576204454</c:v>
                </c:pt>
                <c:pt idx="170">
                  <c:v>2575.866305066329</c:v>
                </c:pt>
                <c:pt idx="171">
                  <c:v>2492.6938705511943</c:v>
                </c:pt>
                <c:pt idx="172">
                  <c:v>2422.0534709621079</c:v>
                </c:pt>
                <c:pt idx="173">
                  <c:v>2363.2032500851233</c:v>
                </c:pt>
                <c:pt idx="174">
                  <c:v>2315.8305830157647</c:v>
                </c:pt>
                <c:pt idx="175">
                  <c:v>2279.672713406092</c:v>
                </c:pt>
                <c:pt idx="176">
                  <c:v>2253.9815640321358</c:v>
                </c:pt>
                <c:pt idx="177">
                  <c:v>2238.0227711477673</c:v>
                </c:pt>
                <c:pt idx="178">
                  <c:v>2231.1967149122538</c:v>
                </c:pt>
                <c:pt idx="179">
                  <c:v>2233.0007184530004</c:v>
                </c:pt>
                <c:pt idx="180">
                  <c:v>2242.9348498880349</c:v>
                </c:pt>
                <c:pt idx="181">
                  <c:v>2260.5560906217897</c:v>
                </c:pt>
                <c:pt idx="182">
                  <c:v>2285.5093410181194</c:v>
                </c:pt>
                <c:pt idx="183">
                  <c:v>2317.4909665831228</c:v>
                </c:pt>
                <c:pt idx="184">
                  <c:v>2356.2338261273258</c:v>
                </c:pt>
                <c:pt idx="185">
                  <c:v>2401.503173985664</c:v>
                </c:pt>
                <c:pt idx="186">
                  <c:v>2453.0739321772844</c:v>
                </c:pt>
                <c:pt idx="187">
                  <c:v>2510.7157705520171</c:v>
                </c:pt>
                <c:pt idx="188">
                  <c:v>2574.1635445527577</c:v>
                </c:pt>
                <c:pt idx="189">
                  <c:v>2643.1177817893599</c:v>
                </c:pt>
                <c:pt idx="190">
                  <c:v>2717.2470030975019</c:v>
                </c:pt>
                <c:pt idx="191">
                  <c:v>2796.1770544781298</c:v>
                </c:pt>
                <c:pt idx="192">
                  <c:v>2879.5127605341513</c:v>
                </c:pt>
                <c:pt idx="193">
                  <c:v>2966.9358121726168</c:v>
                </c:pt>
                <c:pt idx="194">
                  <c:v>3058.1172368767861</c:v>
                </c:pt>
                <c:pt idx="195">
                  <c:v>3152.6952374871562</c:v>
                </c:pt>
                <c:pt idx="196">
                  <c:v>3250.319896851684</c:v>
                </c:pt>
                <c:pt idx="197">
                  <c:v>3350.6121923806882</c:v>
                </c:pt>
                <c:pt idx="198">
                  <c:v>3453.21872196392</c:v>
                </c:pt>
                <c:pt idx="199">
                  <c:v>3558.0498296180435</c:v>
                </c:pt>
                <c:pt idx="200">
                  <c:v>3665.0902278901717</c:v>
                </c:pt>
                <c:pt idx="201">
                  <c:v>3774.3199228281983</c:v>
                </c:pt>
                <c:pt idx="202">
                  <c:v>3885.7220723478931</c:v>
                </c:pt>
                <c:pt idx="203">
                  <c:v>3999.3199843213747</c:v>
                </c:pt>
                <c:pt idx="204">
                  <c:v>4115.1320199718875</c:v>
                </c:pt>
                <c:pt idx="205">
                  <c:v>4233.112162087149</c:v>
                </c:pt>
                <c:pt idx="206">
                  <c:v>4353.1861550730055</c:v>
                </c:pt>
                <c:pt idx="207">
                  <c:v>4475.23274581444</c:v>
                </c:pt>
                <c:pt idx="208">
                  <c:v>4598.966584559581</c:v>
                </c:pt>
                <c:pt idx="209">
                  <c:v>4724.0286532995678</c:v>
                </c:pt>
                <c:pt idx="210">
                  <c:v>4850.033510305826</c:v>
                </c:pt>
                <c:pt idx="211">
                  <c:v>4976.5457806302911</c:v>
                </c:pt>
                <c:pt idx="212">
                  <c:v>5103.0886894097066</c:v>
                </c:pt>
                <c:pt idx="213">
                  <c:v>5229.0929508273985</c:v>
                </c:pt>
                <c:pt idx="214">
                  <c:v>5353.9316282789541</c:v>
                </c:pt>
                <c:pt idx="215">
                  <c:v>5476.9310393172873</c:v>
                </c:pt>
                <c:pt idx="216">
                  <c:v>5597.3878422336456</c:v>
                </c:pt>
                <c:pt idx="217">
                  <c:v>5714.6166224608123</c:v>
                </c:pt>
                <c:pt idx="218">
                  <c:v>5828.1811329084831</c:v>
                </c:pt>
                <c:pt idx="219">
                  <c:v>5937.7144534584959</c:v>
                </c:pt>
                <c:pt idx="220">
                  <c:v>6042.823128100873</c:v>
                </c:pt>
                <c:pt idx="221">
                  <c:v>6143.0482520346031</c:v>
                </c:pt>
                <c:pt idx="222">
                  <c:v>6237.8926077917395</c:v>
                </c:pt>
                <c:pt idx="223">
                  <c:v>6326.8777300067131</c:v>
                </c:pt>
                <c:pt idx="224">
                  <c:v>6409.5884002013763</c:v>
                </c:pt>
                <c:pt idx="225">
                  <c:v>6485.9266816316003</c:v>
                </c:pt>
                <c:pt idx="226">
                  <c:v>6555.9039388666306</c:v>
                </c:pt>
                <c:pt idx="227">
                  <c:v>6619.5526154944619</c:v>
                </c:pt>
                <c:pt idx="228">
                  <c:v>6676.9383307649659</c:v>
                </c:pt>
                <c:pt idx="229">
                  <c:v>6728.0653346815361</c:v>
                </c:pt>
                <c:pt idx="230">
                  <c:v>6772.6372024243328</c:v>
                </c:pt>
                <c:pt idx="231">
                  <c:v>6810.2828344983136</c:v>
                </c:pt>
                <c:pt idx="232">
                  <c:v>6840.7604726604413</c:v>
                </c:pt>
                <c:pt idx="233">
                  <c:v>6864.2576971371527</c:v>
                </c:pt>
                <c:pt idx="234">
                  <c:v>6881.1357979473951</c:v>
                </c:pt>
                <c:pt idx="235">
                  <c:v>6891.8949688579905</c:v>
                </c:pt>
                <c:pt idx="236">
                  <c:v>6897.0800692385756</c:v>
                </c:pt>
                <c:pt idx="237">
                  <c:v>6897.256957096185</c:v>
                </c:pt>
                <c:pt idx="238">
                  <c:v>6893.084568807757</c:v>
                </c:pt>
                <c:pt idx="239">
                  <c:v>6885.5682203334845</c:v>
                </c:pt>
                <c:pt idx="240">
                  <c:v>6875.6671951745557</c:v>
                </c:pt>
                <c:pt idx="241">
                  <c:v>6863.9008608472896</c:v>
                </c:pt>
                <c:pt idx="242">
                  <c:v>6850.6492197722309</c:v>
                </c:pt>
                <c:pt idx="243">
                  <c:v>6836.285815553616</c:v>
                </c:pt>
                <c:pt idx="244">
                  <c:v>6821.1061563820931</c:v>
                </c:pt>
                <c:pt idx="245">
                  <c:v>6805.3941226355664</c:v>
                </c:pt>
                <c:pt idx="246">
                  <c:v>6789.4641466292496</c:v>
                </c:pt>
                <c:pt idx="247">
                  <c:v>6773.6231053972369</c:v>
                </c:pt>
                <c:pt idx="248">
                  <c:v>6757.973603317736</c:v>
                </c:pt>
                <c:pt idx="249">
                  <c:v>6742.5892600495126</c:v>
                </c:pt>
                <c:pt idx="250">
                  <c:v>6727.5383753535571</c:v>
                </c:pt>
                <c:pt idx="251">
                  <c:v>6712.8840129001228</c:v>
                </c:pt>
                <c:pt idx="252">
                  <c:v>6698.7212325361807</c:v>
                </c:pt>
                <c:pt idx="253">
                  <c:v>6685.2602099537899</c:v>
                </c:pt>
                <c:pt idx="254">
                  <c:v>6672.6772100336148</c:v>
                </c:pt>
                <c:pt idx="255">
                  <c:v>6660.9304371849694</c:v>
                </c:pt>
                <c:pt idx="256">
                  <c:v>6649.9141486718872</c:v>
                </c:pt>
                <c:pt idx="257">
                  <c:v>6639.5373443992148</c:v>
                </c:pt>
                <c:pt idx="258">
                  <c:v>6629.7051780311158</c:v>
                </c:pt>
                <c:pt idx="259">
                  <c:v>6620.3143211379893</c:v>
                </c:pt>
                <c:pt idx="260">
                  <c:v>6611.2941993553577</c:v>
                </c:pt>
                <c:pt idx="261">
                  <c:v>6602.652486057028</c:v>
                </c:pt>
                <c:pt idx="262">
                  <c:v>6594.3374493210349</c:v>
                </c:pt>
                <c:pt idx="263">
                  <c:v>6586.010058698268</c:v>
                </c:pt>
                <c:pt idx="264">
                  <c:v>6577.2418278293308</c:v>
                </c:pt>
                <c:pt idx="265">
                  <c:v>6567.6293759562859</c:v>
                </c:pt>
                <c:pt idx="266">
                  <c:v>6556.7537605256985</c:v>
                </c:pt>
                <c:pt idx="267">
                  <c:v>6544.2130439375496</c:v>
                </c:pt>
                <c:pt idx="268">
                  <c:v>6529.5778210879425</c:v>
                </c:pt>
                <c:pt idx="269">
                  <c:v>6512.4018093396444</c:v>
                </c:pt>
                <c:pt idx="270">
                  <c:v>6492.2597196211373</c:v>
                </c:pt>
                <c:pt idx="271">
                  <c:v>6468.9462041894158</c:v>
                </c:pt>
                <c:pt idx="272">
                  <c:v>6442.263699270743</c:v>
                </c:pt>
                <c:pt idx="273">
                  <c:v>6411.7657361207303</c:v>
                </c:pt>
                <c:pt idx="274">
                  <c:v>6376.9815860955296</c:v>
                </c:pt>
                <c:pt idx="275">
                  <c:v>6337.4906574531169</c:v>
                </c:pt>
                <c:pt idx="276">
                  <c:v>6293.0687993157426</c:v>
                </c:pt>
                <c:pt idx="277">
                  <c:v>6243.6502113888782</c:v>
                </c:pt>
                <c:pt idx="278">
                  <c:v>6189.5722691558385</c:v>
                </c:pt>
                <c:pt idx="279">
                  <c:v>6131.298805596648</c:v>
                </c:pt>
                <c:pt idx="280">
                  <c:v>6069.3655519193226</c:v>
                </c:pt>
                <c:pt idx="281">
                  <c:v>6004.3110434568698</c:v>
                </c:pt>
                <c:pt idx="282">
                  <c:v>5936.7144201431847</c:v>
                </c:pt>
                <c:pt idx="283">
                  <c:v>5867.2998179161477</c:v>
                </c:pt>
                <c:pt idx="284">
                  <c:v>5796.8000178162747</c:v>
                </c:pt>
                <c:pt idx="285">
                  <c:v>5725.9406445021023</c:v>
                </c:pt>
                <c:pt idx="286">
                  <c:v>5655.4574182129845</c:v>
                </c:pt>
                <c:pt idx="287">
                  <c:v>5585.9695734503766</c:v>
                </c:pt>
                <c:pt idx="288">
                  <c:v>5517.6644182926466</c:v>
                </c:pt>
                <c:pt idx="289">
                  <c:v>5450.6214042282609</c:v>
                </c:pt>
                <c:pt idx="290">
                  <c:v>5384.9229991844377</c:v>
                </c:pt>
                <c:pt idx="291">
                  <c:v>5320.506949255855</c:v>
                </c:pt>
                <c:pt idx="292">
                  <c:v>5256.7776570262113</c:v>
                </c:pt>
                <c:pt idx="293">
                  <c:v>5193.1709433845072</c:v>
                </c:pt>
                <c:pt idx="294">
                  <c:v>5129.6938135636647</c:v>
                </c:pt>
                <c:pt idx="295">
                  <c:v>5066.4517313781125</c:v>
                </c:pt>
                <c:pt idx="296">
                  <c:v>5003.4760254079083</c:v>
                </c:pt>
                <c:pt idx="297">
                  <c:v>4940.7659504302746</c:v>
                </c:pt>
                <c:pt idx="298">
                  <c:v>4878.3278399938044</c:v>
                </c:pt>
                <c:pt idx="299">
                  <c:v>4816.1613151887886</c:v>
                </c:pt>
                <c:pt idx="300">
                  <c:v>4754.2761873328518</c:v>
                </c:pt>
                <c:pt idx="301">
                  <c:v>4692.6755466520071</c:v>
                </c:pt>
                <c:pt idx="302">
                  <c:v>4631.4268110905932</c:v>
                </c:pt>
                <c:pt idx="303">
                  <c:v>4570.8697701924193</c:v>
                </c:pt>
                <c:pt idx="304">
                  <c:v>4511.3859535715228</c:v>
                </c:pt>
                <c:pt idx="305">
                  <c:v>4453.3398568896046</c:v>
                </c:pt>
                <c:pt idx="306">
                  <c:v>4397.0066526348137</c:v>
                </c:pt>
                <c:pt idx="307">
                  <c:v>4342.3701701725458</c:v>
                </c:pt>
                <c:pt idx="308">
                  <c:v>4289.3371391567489</c:v>
                </c:pt>
                <c:pt idx="309">
                  <c:v>4237.7888760149808</c:v>
                </c:pt>
                <c:pt idx="310">
                  <c:v>4187.6408484448439</c:v>
                </c:pt>
                <c:pt idx="311">
                  <c:v>4138.9783876994898</c:v>
                </c:pt>
                <c:pt idx="312">
                  <c:v>4091.9222001547932</c:v>
                </c:pt>
                <c:pt idx="313">
                  <c:v>4046.5928963496876</c:v>
                </c:pt>
                <c:pt idx="314">
                  <c:v>4003.0946162272644</c:v>
                </c:pt>
                <c:pt idx="315">
                  <c:v>3961.5382042333349</c:v>
                </c:pt>
                <c:pt idx="316">
                  <c:v>3922.0222370607976</c:v>
                </c:pt>
                <c:pt idx="317">
                  <c:v>3884.6367928835743</c:v>
                </c:pt>
                <c:pt idx="318">
                  <c:v>3849.4083318464645</c:v>
                </c:pt>
                <c:pt idx="319">
                  <c:v>3816.3585374363429</c:v>
                </c:pt>
                <c:pt idx="320">
                  <c:v>3785.5074706086448</c:v>
                </c:pt>
                <c:pt idx="321">
                  <c:v>3756.7958382059201</c:v>
                </c:pt>
                <c:pt idx="322">
                  <c:v>3729.8580229516806</c:v>
                </c:pt>
                <c:pt idx="323">
                  <c:v>3704.3096864325712</c:v>
                </c:pt>
                <c:pt idx="324">
                  <c:v>3679.966710041484</c:v>
                </c:pt>
                <c:pt idx="325">
                  <c:v>3656.7061951864425</c:v>
                </c:pt>
                <c:pt idx="326">
                  <c:v>3634.403790932321</c:v>
                </c:pt>
                <c:pt idx="327">
                  <c:v>3612.9410497207095</c:v>
                </c:pt>
                <c:pt idx="328">
                  <c:v>3592.1951179195817</c:v>
                </c:pt>
                <c:pt idx="329">
                  <c:v>3572.0585185892655</c:v>
                </c:pt>
                <c:pt idx="330">
                  <c:v>3552.4164413987919</c:v>
                </c:pt>
                <c:pt idx="331">
                  <c:v>3533.1615473721063</c:v>
                </c:pt>
                <c:pt idx="332">
                  <c:v>3514.1839600509334</c:v>
                </c:pt>
                <c:pt idx="333">
                  <c:v>3495.3640305925569</c:v>
                </c:pt>
                <c:pt idx="334">
                  <c:v>3476.5870543947872</c:v>
                </c:pt>
                <c:pt idx="335">
                  <c:v>3457.7383792099517</c:v>
                </c:pt>
                <c:pt idx="336">
                  <c:v>3438.6677223960437</c:v>
                </c:pt>
                <c:pt idx="337">
                  <c:v>3419.1073391892637</c:v>
                </c:pt>
                <c:pt idx="338">
                  <c:v>3398.8217808705444</c:v>
                </c:pt>
                <c:pt idx="339">
                  <c:v>3377.8487156679635</c:v>
                </c:pt>
                <c:pt idx="340">
                  <c:v>3356.2977660340202</c:v>
                </c:pt>
                <c:pt idx="341">
                  <c:v>3334.2671822892285</c:v>
                </c:pt>
                <c:pt idx="342">
                  <c:v>3311.8623582213982</c:v>
                </c:pt>
                <c:pt idx="343">
                  <c:v>3289.1794384249624</c:v>
                </c:pt>
                <c:pt idx="344">
                  <c:v>3266.316778920524</c:v>
                </c:pt>
                <c:pt idx="345">
                  <c:v>3243.3634829596454</c:v>
                </c:pt>
                <c:pt idx="346">
                  <c:v>3220.4174589596259</c:v>
                </c:pt>
                <c:pt idx="347">
                  <c:v>3197.5628476130505</c:v>
                </c:pt>
                <c:pt idx="348">
                  <c:v>3174.888035805483</c:v>
                </c:pt>
                <c:pt idx="349">
                  <c:v>3152.4745317494917</c:v>
                </c:pt>
                <c:pt idx="350">
                  <c:v>3130.4080283445069</c:v>
                </c:pt>
                <c:pt idx="351">
                  <c:v>3108.7631722258152</c:v>
                </c:pt>
                <c:pt idx="352">
                  <c:v>3087.5611615236035</c:v>
                </c:pt>
                <c:pt idx="353">
                  <c:v>3066.5823961415708</c:v>
                </c:pt>
                <c:pt idx="354">
                  <c:v>3045.6955060429077</c:v>
                </c:pt>
                <c:pt idx="355">
                  <c:v>3024.948782523993</c:v>
                </c:pt>
                <c:pt idx="356">
                  <c:v>3004.3454643629811</c:v>
                </c:pt>
                <c:pt idx="357">
                  <c:v>2983.8824780719488</c:v>
                </c:pt>
                <c:pt idx="358">
                  <c:v>2963.5588678323438</c:v>
                </c:pt>
                <c:pt idx="359">
                  <c:v>2943.3736843358211</c:v>
                </c:pt>
                <c:pt idx="360">
                  <c:v>2923.3239584454245</c:v>
                </c:pt>
                <c:pt idx="361">
                  <c:v>2903.4128201307799</c:v>
                </c:pt>
                <c:pt idx="362">
                  <c:v>2883.6372991594785</c:v>
                </c:pt>
                <c:pt idx="363">
                  <c:v>2863.9964718242236</c:v>
                </c:pt>
                <c:pt idx="364">
                  <c:v>2844.4874490600655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7F-4BCC-A563-BC25928D09B0}"/>
            </c:ext>
          </c:extLst>
        </c:ser>
        <c:ser>
          <c:idx val="3"/>
          <c:order val="13"/>
          <c:tx>
            <c:strRef>
              <c:f>'Biomass plankton spline'!$G$1</c:f>
              <c:strCache>
                <c:ptCount val="1"/>
                <c:pt idx="0">
                  <c:v>HNF</c:v>
                </c:pt>
              </c:strCache>
              <c:extLst xmlns:c15="http://schemas.microsoft.com/office/drawing/2012/chart"/>
            </c:strRef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'Biomass plankton spline'!$G$2:$G$366</c:f>
              <c:numCache>
                <c:formatCode>0.00</c:formatCode>
                <c:ptCount val="365"/>
                <c:pt idx="0">
                  <c:v>647.94340709475227</c:v>
                </c:pt>
                <c:pt idx="1">
                  <c:v>653.26068190938167</c:v>
                </c:pt>
                <c:pt idx="2">
                  <c:v>658.62204886457494</c:v>
                </c:pt>
                <c:pt idx="3">
                  <c:v>664.02695675381449</c:v>
                </c:pt>
                <c:pt idx="4">
                  <c:v>669.47668345846046</c:v>
                </c:pt>
                <c:pt idx="5">
                  <c:v>674.97066868765978</c:v>
                </c:pt>
                <c:pt idx="6">
                  <c:v>680.51021138330964</c:v>
                </c:pt>
                <c:pt idx="7">
                  <c:v>686.09474202050126</c:v>
                </c:pt>
                <c:pt idx="8">
                  <c:v>691.72462201415794</c:v>
                </c:pt>
                <c:pt idx="9">
                  <c:v>697.37701278862244</c:v>
                </c:pt>
                <c:pt idx="10">
                  <c:v>703.01760131502067</c:v>
                </c:pt>
                <c:pt idx="11">
                  <c:v>708.61981617894003</c:v>
                </c:pt>
                <c:pt idx="12">
                  <c:v>714.1904339497969</c:v>
                </c:pt>
                <c:pt idx="13">
                  <c:v>719.74497439045354</c:v>
                </c:pt>
                <c:pt idx="14">
                  <c:v>725.29998055296323</c:v>
                </c:pt>
                <c:pt idx="15">
                  <c:v>730.87252981395113</c:v>
                </c:pt>
                <c:pt idx="16">
                  <c:v>736.47972563814653</c:v>
                </c:pt>
                <c:pt idx="17">
                  <c:v>742.13971318659799</c:v>
                </c:pt>
                <c:pt idx="18">
                  <c:v>747.87170946258766</c:v>
                </c:pt>
                <c:pt idx="19">
                  <c:v>753.69342664207363</c:v>
                </c:pt>
                <c:pt idx="20">
                  <c:v>759.62206377665825</c:v>
                </c:pt>
                <c:pt idx="21">
                  <c:v>765.66155019737846</c:v>
                </c:pt>
                <c:pt idx="22">
                  <c:v>771.81110947277375</c:v>
                </c:pt>
                <c:pt idx="23">
                  <c:v>778.0710006422446</c:v>
                </c:pt>
                <c:pt idx="24">
                  <c:v>784.44147200263944</c:v>
                </c:pt>
                <c:pt idx="25">
                  <c:v>790.92330794052737</c:v>
                </c:pt>
                <c:pt idx="26">
                  <c:v>797.51563918252441</c:v>
                </c:pt>
                <c:pt idx="27">
                  <c:v>804.21921708415573</c:v>
                </c:pt>
                <c:pt idx="28">
                  <c:v>811.03367065580176</c:v>
                </c:pt>
                <c:pt idx="29">
                  <c:v>817.95972571174707</c:v>
                </c:pt>
                <c:pt idx="30">
                  <c:v>824.99639215264187</c:v>
                </c:pt>
                <c:pt idx="31">
                  <c:v>832.14434968183832</c:v>
                </c:pt>
                <c:pt idx="32">
                  <c:v>839.40078372318055</c:v>
                </c:pt>
                <c:pt idx="33">
                  <c:v>846.75042757648748</c:v>
                </c:pt>
                <c:pt idx="34">
                  <c:v>854.17152837266599</c:v>
                </c:pt>
                <c:pt idx="35">
                  <c:v>861.6254180762536</c:v>
                </c:pt>
                <c:pt idx="36">
                  <c:v>869.06905145800374</c:v>
                </c:pt>
                <c:pt idx="37">
                  <c:v>876.45790993523508</c:v>
                </c:pt>
                <c:pt idx="38">
                  <c:v>883.74479336611489</c:v>
                </c:pt>
                <c:pt idx="39">
                  <c:v>890.88166353038173</c:v>
                </c:pt>
                <c:pt idx="40">
                  <c:v>897.81973606066742</c:v>
                </c:pt>
                <c:pt idx="41">
                  <c:v>904.50834312121344</c:v>
                </c:pt>
                <c:pt idx="42">
                  <c:v>910.895661606506</c:v>
                </c:pt>
                <c:pt idx="43">
                  <c:v>916.93966703242518</c:v>
                </c:pt>
                <c:pt idx="44">
                  <c:v>922.63550419624846</c:v>
                </c:pt>
                <c:pt idx="45">
                  <c:v>927.99035457551554</c:v>
                </c:pt>
                <c:pt idx="46">
                  <c:v>933.01211233714707</c:v>
                </c:pt>
                <c:pt idx="47">
                  <c:v>937.70804503809097</c:v>
                </c:pt>
                <c:pt idx="48">
                  <c:v>942.08733564730198</c:v>
                </c:pt>
                <c:pt idx="49">
                  <c:v>946.15976368892825</c:v>
                </c:pt>
                <c:pt idx="50">
                  <c:v>949.93434871414229</c:v>
                </c:pt>
                <c:pt idx="51">
                  <c:v>953.42193032356965</c:v>
                </c:pt>
                <c:pt idx="52">
                  <c:v>956.6331663372099</c:v>
                </c:pt>
                <c:pt idx="53">
                  <c:v>959.57981481618992</c:v>
                </c:pt>
                <c:pt idx="54">
                  <c:v>962.27604207982142</c:v>
                </c:pt>
                <c:pt idx="55">
                  <c:v>964.74978029997351</c:v>
                </c:pt>
                <c:pt idx="56">
                  <c:v>967.03077979153113</c:v>
                </c:pt>
                <c:pt idx="57">
                  <c:v>969.15056056190679</c:v>
                </c:pt>
                <c:pt idx="58">
                  <c:v>971.14035002851426</c:v>
                </c:pt>
                <c:pt idx="59">
                  <c:v>973.0330512592501</c:v>
                </c:pt>
                <c:pt idx="60">
                  <c:v>974.85916376005116</c:v>
                </c:pt>
                <c:pt idx="61">
                  <c:v>976.66771693211797</c:v>
                </c:pt>
                <c:pt idx="62">
                  <c:v>978.56576437305478</c:v>
                </c:pt>
                <c:pt idx="63">
                  <c:v>980.67684215932957</c:v>
                </c:pt>
                <c:pt idx="64">
                  <c:v>983.12632862251235</c:v>
                </c:pt>
                <c:pt idx="65">
                  <c:v>986.04111927096903</c:v>
                </c:pt>
                <c:pt idx="66">
                  <c:v>989.54876852229484</c:v>
                </c:pt>
                <c:pt idx="67">
                  <c:v>993.78158607358569</c:v>
                </c:pt>
                <c:pt idx="68">
                  <c:v>998.87338048451693</c:v>
                </c:pt>
                <c:pt idx="69">
                  <c:v>1004.9639258047806</c:v>
                </c:pt>
                <c:pt idx="70">
                  <c:v>1012.1988324471761</c:v>
                </c:pt>
                <c:pt idx="71">
                  <c:v>1020.7324164569719</c:v>
                </c:pt>
                <c:pt idx="72">
                  <c:v>1030.7251757011461</c:v>
                </c:pt>
                <c:pt idx="73">
                  <c:v>1042.3513934352964</c:v>
                </c:pt>
                <c:pt idx="74">
                  <c:v>1055.7971782459795</c:v>
                </c:pt>
                <c:pt idx="75">
                  <c:v>1071.2637451336243</c:v>
                </c:pt>
                <c:pt idx="76">
                  <c:v>1088.9952907940838</c:v>
                </c:pt>
                <c:pt idx="77">
                  <c:v>1109.312405205404</c:v>
                </c:pt>
                <c:pt idx="78">
                  <c:v>1132.4612732729925</c:v>
                </c:pt>
                <c:pt idx="79">
                  <c:v>1158.6852462699628</c:v>
                </c:pt>
                <c:pt idx="80">
                  <c:v>1188.2576710854742</c:v>
                </c:pt>
                <c:pt idx="81">
                  <c:v>1221.4897143571188</c:v>
                </c:pt>
                <c:pt idx="82">
                  <c:v>1258.7342402413328</c:v>
                </c:pt>
                <c:pt idx="83">
                  <c:v>1300.3894127451729</c:v>
                </c:pt>
                <c:pt idx="84">
                  <c:v>1346.845826920136</c:v>
                </c:pt>
                <c:pt idx="85">
                  <c:v>1398.2639419254367</c:v>
                </c:pt>
                <c:pt idx="86">
                  <c:v>1454.75047316973</c:v>
                </c:pt>
                <c:pt idx="87">
                  <c:v>1516.4108827104301</c:v>
                </c:pt>
                <c:pt idx="88">
                  <c:v>1583.341786845725</c:v>
                </c:pt>
                <c:pt idx="89">
                  <c:v>1655.6293341649905</c:v>
                </c:pt>
                <c:pt idx="90">
                  <c:v>1733.335247018508</c:v>
                </c:pt>
                <c:pt idx="91">
                  <c:v>1816.495403760912</c:v>
                </c:pt>
                <c:pt idx="92">
                  <c:v>1905.1052656703027</c:v>
                </c:pt>
                <c:pt idx="93">
                  <c:v>1999.1125739229574</c:v>
                </c:pt>
                <c:pt idx="94">
                  <c:v>2098.4581846226547</c:v>
                </c:pt>
                <c:pt idx="95">
                  <c:v>2203.2187087163366</c:v>
                </c:pt>
                <c:pt idx="96">
                  <c:v>2313.4993849163047</c:v>
                </c:pt>
                <c:pt idx="97">
                  <c:v>2429.3825991362078</c:v>
                </c:pt>
                <c:pt idx="98">
                  <c:v>2550.9201067712147</c:v>
                </c:pt>
                <c:pt idx="99">
                  <c:v>2678.1350541374591</c:v>
                </c:pt>
                <c:pt idx="100">
                  <c:v>2811.0083035085113</c:v>
                </c:pt>
                <c:pt idx="101">
                  <c:v>2949.4863149168104</c:v>
                </c:pt>
                <c:pt idx="102">
                  <c:v>3093.4478552326682</c:v>
                </c:pt>
                <c:pt idx="103">
                  <c:v>3242.655399864444</c:v>
                </c:pt>
                <c:pt idx="104">
                  <c:v>3396.779843294054</c:v>
                </c:pt>
                <c:pt idx="105">
                  <c:v>3555.4069892592534</c:v>
                </c:pt>
                <c:pt idx="106">
                  <c:v>3718.0385154835926</c:v>
                </c:pt>
                <c:pt idx="107">
                  <c:v>3884.0821517243098</c:v>
                </c:pt>
                <c:pt idx="108">
                  <c:v>4052.8413884530564</c:v>
                </c:pt>
                <c:pt idx="109">
                  <c:v>4223.522437382816</c:v>
                </c:pt>
                <c:pt idx="110">
                  <c:v>4395.2210204673856</c:v>
                </c:pt>
                <c:pt idx="111">
                  <c:v>4566.9364529262866</c:v>
                </c:pt>
                <c:pt idx="112">
                  <c:v>4737.5517923143925</c:v>
                </c:pt>
                <c:pt idx="113">
                  <c:v>4905.9404271038911</c:v>
                </c:pt>
                <c:pt idx="114">
                  <c:v>5071.1421498248728</c:v>
                </c:pt>
                <c:pt idx="115">
                  <c:v>5231.9353554097188</c:v>
                </c:pt>
                <c:pt idx="116">
                  <c:v>5386.9725558893351</c:v>
                </c:pt>
                <c:pt idx="117">
                  <c:v>5534.8365581434082</c:v>
                </c:pt>
                <c:pt idx="118">
                  <c:v>5674.0690810303968</c:v>
                </c:pt>
                <c:pt idx="119">
                  <c:v>5803.1922161889115</c:v>
                </c:pt>
                <c:pt idx="120">
                  <c:v>5920.9296621983631</c:v>
                </c:pt>
                <c:pt idx="121">
                  <c:v>6026.9609418638183</c:v>
                </c:pt>
                <c:pt idx="122">
                  <c:v>6121.294230146299</c:v>
                </c:pt>
                <c:pt idx="123">
                  <c:v>6204.0603288379043</c:v>
                </c:pt>
                <c:pt idx="124">
                  <c:v>6275.5056768724362</c:v>
                </c:pt>
                <c:pt idx="125">
                  <c:v>6336.0411946857066</c:v>
                </c:pt>
                <c:pt idx="126">
                  <c:v>6386.1866321046073</c:v>
                </c:pt>
                <c:pt idx="127">
                  <c:v>6426.5377938673128</c:v>
                </c:pt>
                <c:pt idx="128">
                  <c:v>6457.9117019601454</c:v>
                </c:pt>
                <c:pt idx="129">
                  <c:v>6481.729055074431</c:v>
                </c:pt>
                <c:pt idx="130">
                  <c:v>6499.6080244591003</c:v>
                </c:pt>
                <c:pt idx="131">
                  <c:v>6513.2053603353688</c:v>
                </c:pt>
                <c:pt idx="132">
                  <c:v>6523.995176232288</c:v>
                </c:pt>
                <c:pt idx="133">
                  <c:v>6532.6063894383624</c:v>
                </c:pt>
                <c:pt idx="134">
                  <c:v>6539.4654672107627</c:v>
                </c:pt>
                <c:pt idx="135">
                  <c:v>6544.7710083693319</c:v>
                </c:pt>
                <c:pt idx="136">
                  <c:v>6547.8202394646469</c:v>
                </c:pt>
                <c:pt idx="137">
                  <c:v>6547.6840827861706</c:v>
                </c:pt>
                <c:pt idx="138">
                  <c:v>6543.4419518897967</c:v>
                </c:pt>
                <c:pt idx="139">
                  <c:v>6534.2095185394865</c:v>
                </c:pt>
                <c:pt idx="140">
                  <c:v>6519.2758232355427</c:v>
                </c:pt>
                <c:pt idx="141">
                  <c:v>6497.9818561458251</c:v>
                </c:pt>
                <c:pt idx="142">
                  <c:v>6469.6053757491409</c:v>
                </c:pt>
                <c:pt idx="143">
                  <c:v>6433.044709161255</c:v>
                </c:pt>
                <c:pt idx="144">
                  <c:v>6387.1162788873908</c:v>
                </c:pt>
                <c:pt idx="145">
                  <c:v>6330.5406468914807</c:v>
                </c:pt>
                <c:pt idx="146">
                  <c:v>6262.0833676992415</c:v>
                </c:pt>
                <c:pt idx="147">
                  <c:v>6180.6463388856837</c:v>
                </c:pt>
                <c:pt idx="148">
                  <c:v>6085.2802894227725</c:v>
                </c:pt>
                <c:pt idx="149">
                  <c:v>5975.2195157115357</c:v>
                </c:pt>
                <c:pt idx="150">
                  <c:v>5850.2031166211427</c:v>
                </c:pt>
                <c:pt idx="151">
                  <c:v>5711.3971794351392</c:v>
                </c:pt>
                <c:pt idx="152">
                  <c:v>5560.5003833420078</c:v>
                </c:pt>
                <c:pt idx="153">
                  <c:v>5399.2563483235554</c:v>
                </c:pt>
                <c:pt idx="154">
                  <c:v>5229.4010450414216</c:v>
                </c:pt>
                <c:pt idx="155">
                  <c:v>5052.6201199165798</c:v>
                </c:pt>
                <c:pt idx="156">
                  <c:v>4870.5331859065645</c:v>
                </c:pt>
                <c:pt idx="157">
                  <c:v>4684.6904278370557</c:v>
                </c:pt>
                <c:pt idx="158">
                  <c:v>4497.1459795089404</c:v>
                </c:pt>
                <c:pt idx="159">
                  <c:v>4312.0852944140925</c:v>
                </c:pt>
                <c:pt idx="160">
                  <c:v>4133.6456326437101</c:v>
                </c:pt>
                <c:pt idx="161">
                  <c:v>3965.3046623010955</c:v>
                </c:pt>
                <c:pt idx="162">
                  <c:v>3809.7642222817276</c:v>
                </c:pt>
                <c:pt idx="163">
                  <c:v>3668.6129792600887</c:v>
                </c:pt>
                <c:pt idx="164">
                  <c:v>3542.9981578445777</c:v>
                </c:pt>
                <c:pt idx="165">
                  <c:v>3433.6303072398387</c:v>
                </c:pt>
                <c:pt idx="166">
                  <c:v>3340.0731875876118</c:v>
                </c:pt>
                <c:pt idx="167">
                  <c:v>3261.7398392346236</c:v>
                </c:pt>
                <c:pt idx="168">
                  <c:v>3198.1923619671502</c:v>
                </c:pt>
                <c:pt idx="169">
                  <c:v>3148.9737154942177</c:v>
                </c:pt>
                <c:pt idx="170">
                  <c:v>3113.1146626890909</c:v>
                </c:pt>
                <c:pt idx="171">
                  <c:v>3089.6634888348285</c:v>
                </c:pt>
                <c:pt idx="172">
                  <c:v>3077.8431563937711</c:v>
                </c:pt>
                <c:pt idx="173">
                  <c:v>3076.9899153611368</c:v>
                </c:pt>
                <c:pt idx="174">
                  <c:v>3086.4656071677641</c:v>
                </c:pt>
                <c:pt idx="175">
                  <c:v>3105.6574591158474</c:v>
                </c:pt>
                <c:pt idx="176">
                  <c:v>3133.8469321250564</c:v>
                </c:pt>
                <c:pt idx="177">
                  <c:v>3170.3227413645009</c:v>
                </c:pt>
                <c:pt idx="178">
                  <c:v>3214.3960923419254</c:v>
                </c:pt>
                <c:pt idx="179">
                  <c:v>3265.2890672608733</c:v>
                </c:pt>
                <c:pt idx="180">
                  <c:v>3321.8333902062564</c:v>
                </c:pt>
                <c:pt idx="181">
                  <c:v>3382.7620888893721</c:v>
                </c:pt>
                <c:pt idx="182">
                  <c:v>3447.0033847315467</c:v>
                </c:pt>
                <c:pt idx="183">
                  <c:v>3513.4800708572443</c:v>
                </c:pt>
                <c:pt idx="184">
                  <c:v>3581.0253098799153</c:v>
                </c:pt>
                <c:pt idx="185">
                  <c:v>3648.3767451720382</c:v>
                </c:pt>
                <c:pt idx="186">
                  <c:v>3714.18510044506</c:v>
                </c:pt>
                <c:pt idx="187">
                  <c:v>3777.1778501588801</c:v>
                </c:pt>
                <c:pt idx="188">
                  <c:v>3836.7339167293676</c:v>
                </c:pt>
                <c:pt idx="189">
                  <c:v>3892.3939024195865</c:v>
                </c:pt>
                <c:pt idx="190">
                  <c:v>3943.6942766376337</c:v>
                </c:pt>
                <c:pt idx="191">
                  <c:v>3990.1713883915809</c:v>
                </c:pt>
                <c:pt idx="192">
                  <c:v>4031.3658510134187</c:v>
                </c:pt>
                <c:pt idx="193">
                  <c:v>4066.8808259676916</c:v>
                </c:pt>
                <c:pt idx="194">
                  <c:v>4096.5224333913166</c:v>
                </c:pt>
                <c:pt idx="195">
                  <c:v>4120.1809965358971</c:v>
                </c:pt>
                <c:pt idx="196">
                  <c:v>4137.8740004034244</c:v>
                </c:pt>
                <c:pt idx="197">
                  <c:v>4150.0471151068487</c:v>
                </c:pt>
                <c:pt idx="198">
                  <c:v>4157.28229403761</c:v>
                </c:pt>
                <c:pt idx="199">
                  <c:v>4160.2427595647005</c:v>
                </c:pt>
                <c:pt idx="200">
                  <c:v>4159.8794342027804</c:v>
                </c:pt>
                <c:pt idx="201">
                  <c:v>4157.2160175703875</c:v>
                </c:pt>
                <c:pt idx="202">
                  <c:v>4153.2701506781341</c:v>
                </c:pt>
                <c:pt idx="203">
                  <c:v>4148.9282710981788</c:v>
                </c:pt>
                <c:pt idx="204">
                  <c:v>4144.4702742449426</c:v>
                </c:pt>
                <c:pt idx="205">
                  <c:v>4140.0428943317502</c:v>
                </c:pt>
                <c:pt idx="206">
                  <c:v>4135.7836430781317</c:v>
                </c:pt>
                <c:pt idx="207">
                  <c:v>4131.8609829445159</c:v>
                </c:pt>
                <c:pt idx="208">
                  <c:v>4128.5343690004702</c:v>
                </c:pt>
                <c:pt idx="209">
                  <c:v>4126.0940757788549</c:v>
                </c:pt>
                <c:pt idx="210">
                  <c:v>4124.6986364479299</c:v>
                </c:pt>
                <c:pt idx="211">
                  <c:v>4124.0268207061417</c:v>
                </c:pt>
                <c:pt idx="212">
                  <c:v>4123.623783785185</c:v>
                </c:pt>
                <c:pt idx="213">
                  <c:v>4123.0435941305786</c:v>
                </c:pt>
                <c:pt idx="214">
                  <c:v>4121.8377468092631</c:v>
                </c:pt>
                <c:pt idx="215">
                  <c:v>4119.5556036909657</c:v>
                </c:pt>
                <c:pt idx="216">
                  <c:v>4115.8366211494758</c:v>
                </c:pt>
                <c:pt idx="217">
                  <c:v>4110.6647479903386</c:v>
                </c:pt>
                <c:pt idx="218">
                  <c:v>4104.1222784938409</c:v>
                </c:pt>
                <c:pt idx="219">
                  <c:v>4096.3435492397175</c:v>
                </c:pt>
                <c:pt idx="220">
                  <c:v>4087.4716244359702</c:v>
                </c:pt>
                <c:pt idx="221">
                  <c:v>4077.6549931361101</c:v>
                </c:pt>
                <c:pt idx="222">
                  <c:v>4067.0415091196701</c:v>
                </c:pt>
                <c:pt idx="223">
                  <c:v>4055.7780821881033</c:v>
                </c:pt>
                <c:pt idx="224">
                  <c:v>4044.002012888961</c:v>
                </c:pt>
                <c:pt idx="225">
                  <c:v>4031.8604777425448</c:v>
                </c:pt>
                <c:pt idx="226">
                  <c:v>4019.4934938244519</c:v>
                </c:pt>
                <c:pt idx="227">
                  <c:v>4007.0422327901265</c:v>
                </c:pt>
                <c:pt idx="228">
                  <c:v>3994.6406177428257</c:v>
                </c:pt>
                <c:pt idx="229">
                  <c:v>3982.4292047676404</c:v>
                </c:pt>
                <c:pt idx="230">
                  <c:v>3970.535832439964</c:v>
                </c:pt>
                <c:pt idx="231">
                  <c:v>3959.0017781397651</c:v>
                </c:pt>
                <c:pt idx="232">
                  <c:v>3947.4711311658593</c:v>
                </c:pt>
                <c:pt idx="233">
                  <c:v>3935.4284633131488</c:v>
                </c:pt>
                <c:pt idx="234">
                  <c:v>3922.0983568818247</c:v>
                </c:pt>
                <c:pt idx="235">
                  <c:v>3906.6492046053504</c:v>
                </c:pt>
                <c:pt idx="236">
                  <c:v>3888.2627573941695</c:v>
                </c:pt>
                <c:pt idx="237">
                  <c:v>3866.2842678437287</c:v>
                </c:pt>
                <c:pt idx="238">
                  <c:v>3840.5893540078123</c:v>
                </c:pt>
                <c:pt idx="239">
                  <c:v>3811.2168991979356</c:v>
                </c:pt>
                <c:pt idx="240">
                  <c:v>3778.2069194049513</c:v>
                </c:pt>
                <c:pt idx="241">
                  <c:v>3741.6191437359357</c:v>
                </c:pt>
                <c:pt idx="242">
                  <c:v>3701.5248532318387</c:v>
                </c:pt>
                <c:pt idx="243">
                  <c:v>3658.1436160106696</c:v>
                </c:pt>
                <c:pt idx="244">
                  <c:v>3612.2649520148575</c:v>
                </c:pt>
                <c:pt idx="245">
                  <c:v>3564.7915433653948</c:v>
                </c:pt>
                <c:pt idx="246">
                  <c:v>3516.4280911027754</c:v>
                </c:pt>
                <c:pt idx="247">
                  <c:v>3467.2496444125668</c:v>
                </c:pt>
                <c:pt idx="248">
                  <c:v>3417.1858542334262</c:v>
                </c:pt>
                <c:pt idx="249">
                  <c:v>3366.171579900953</c:v>
                </c:pt>
                <c:pt idx="250">
                  <c:v>3314.163356461168</c:v>
                </c:pt>
                <c:pt idx="251">
                  <c:v>3261.1746717607439</c:v>
                </c:pt>
                <c:pt idx="252">
                  <c:v>3207.238665358555</c:v>
                </c:pt>
                <c:pt idx="253">
                  <c:v>3152.4111636502143</c:v>
                </c:pt>
                <c:pt idx="254">
                  <c:v>3096.8053719205082</c:v>
                </c:pt>
                <c:pt idx="255">
                  <c:v>3040.5550610130463</c:v>
                </c:pt>
                <c:pt idx="256">
                  <c:v>2983.8411129641304</c:v>
                </c:pt>
                <c:pt idx="257">
                  <c:v>2927.0547175454267</c:v>
                </c:pt>
                <c:pt idx="258">
                  <c:v>2870.6167164021495</c:v>
                </c:pt>
                <c:pt idx="259">
                  <c:v>2814.9176465764044</c:v>
                </c:pt>
                <c:pt idx="260">
                  <c:v>2760.3165350783024</c:v>
                </c:pt>
                <c:pt idx="261">
                  <c:v>2707.1460360581409</c:v>
                </c:pt>
                <c:pt idx="262">
                  <c:v>2655.6273502553759</c:v>
                </c:pt>
                <c:pt idx="263">
                  <c:v>2605.6471215311126</c:v>
                </c:pt>
                <c:pt idx="264">
                  <c:v>2557.0116175315661</c:v>
                </c:pt>
                <c:pt idx="265">
                  <c:v>2509.5448247791296</c:v>
                </c:pt>
                <c:pt idx="266">
                  <c:v>2463.0803901063236</c:v>
                </c:pt>
                <c:pt idx="267">
                  <c:v>2417.4628430735702</c:v>
                </c:pt>
                <c:pt idx="268">
                  <c:v>2372.6457526365689</c:v>
                </c:pt>
                <c:pt idx="269">
                  <c:v>2328.9726787333452</c:v>
                </c:pt>
                <c:pt idx="270">
                  <c:v>2286.8309410725274</c:v>
                </c:pt>
                <c:pt idx="271">
                  <c:v>2246.4652032656309</c:v>
                </c:pt>
                <c:pt idx="272">
                  <c:v>2208.0360324645817</c:v>
                </c:pt>
                <c:pt idx="273">
                  <c:v>2171.6862915509146</c:v>
                </c:pt>
                <c:pt idx="274">
                  <c:v>2137.54340447698</c:v>
                </c:pt>
                <c:pt idx="275">
                  <c:v>2105.6763636198139</c:v>
                </c:pt>
                <c:pt idx="276">
                  <c:v>2075.9270045182825</c:v>
                </c:pt>
                <c:pt idx="277">
                  <c:v>2048.1135683828188</c:v>
                </c:pt>
                <c:pt idx="278">
                  <c:v>2022.1397640906871</c:v>
                </c:pt>
                <c:pt idx="279">
                  <c:v>1997.919860034727</c:v>
                </c:pt>
                <c:pt idx="280">
                  <c:v>1975.3300332431882</c:v>
                </c:pt>
                <c:pt idx="281">
                  <c:v>1954.2400811817329</c:v>
                </c:pt>
                <c:pt idx="282">
                  <c:v>1934.5254591128039</c:v>
                </c:pt>
                <c:pt idx="283">
                  <c:v>1916.0705938835049</c:v>
                </c:pt>
                <c:pt idx="284">
                  <c:v>1898.7404590067633</c:v>
                </c:pt>
                <c:pt idx="285">
                  <c:v>1882.3654101536781</c:v>
                </c:pt>
                <c:pt idx="286">
                  <c:v>1866.9285509058018</c:v>
                </c:pt>
                <c:pt idx="287">
                  <c:v>1852.4617006348203</c:v>
                </c:pt>
                <c:pt idx="288">
                  <c:v>1838.9748065228223</c:v>
                </c:pt>
                <c:pt idx="289">
                  <c:v>1826.3936077318376</c:v>
                </c:pt>
                <c:pt idx="290">
                  <c:v>1814.6316354244427</c:v>
                </c:pt>
                <c:pt idx="291">
                  <c:v>1803.5991252003753</c:v>
                </c:pt>
                <c:pt idx="292">
                  <c:v>1793.1966575034589</c:v>
                </c:pt>
                <c:pt idx="293">
                  <c:v>1783.2583332241668</c:v>
                </c:pt>
                <c:pt idx="294">
                  <c:v>1773.6074254098703</c:v>
                </c:pt>
                <c:pt idx="295">
                  <c:v>1764.0711075461018</c:v>
                </c:pt>
                <c:pt idx="296">
                  <c:v>1754.4766111175736</c:v>
                </c:pt>
                <c:pt idx="297">
                  <c:v>1744.6609728455035</c:v>
                </c:pt>
                <c:pt idx="298">
                  <c:v>1734.4601751250295</c:v>
                </c:pt>
                <c:pt idx="299">
                  <c:v>1723.7155462529197</c:v>
                </c:pt>
                <c:pt idx="300">
                  <c:v>1712.2741583885279</c:v>
                </c:pt>
                <c:pt idx="301">
                  <c:v>1699.985823298236</c:v>
                </c:pt>
                <c:pt idx="302">
                  <c:v>1686.7705230815543</c:v>
                </c:pt>
                <c:pt idx="303">
                  <c:v>1672.7939106801975</c:v>
                </c:pt>
                <c:pt idx="304">
                  <c:v>1658.2755050154838</c:v>
                </c:pt>
                <c:pt idx="305">
                  <c:v>1643.4319451236349</c:v>
                </c:pt>
                <c:pt idx="306">
                  <c:v>1628.4706467577198</c:v>
                </c:pt>
                <c:pt idx="307">
                  <c:v>1613.6153523933406</c:v>
                </c:pt>
                <c:pt idx="308">
                  <c:v>1599.112807205147</c:v>
                </c:pt>
                <c:pt idx="309">
                  <c:v>1585.0031585587947</c:v>
                </c:pt>
                <c:pt idx="310">
                  <c:v>1571.2684830169133</c:v>
                </c:pt>
                <c:pt idx="311">
                  <c:v>1557.8914519839168</c:v>
                </c:pt>
                <c:pt idx="312">
                  <c:v>1544.8563729163961</c:v>
                </c:pt>
                <c:pt idx="313">
                  <c:v>1532.1469934102943</c:v>
                </c:pt>
                <c:pt idx="314">
                  <c:v>1519.7486269363351</c:v>
                </c:pt>
                <c:pt idx="315">
                  <c:v>1507.6470411327807</c:v>
                </c:pt>
                <c:pt idx="316">
                  <c:v>1495.8263628515422</c:v>
                </c:pt>
                <c:pt idx="317">
                  <c:v>1484.2742822616126</c:v>
                </c:pt>
                <c:pt idx="318">
                  <c:v>1472.9768079992966</c:v>
                </c:pt>
                <c:pt idx="319">
                  <c:v>1461.9213678369633</c:v>
                </c:pt>
                <c:pt idx="320">
                  <c:v>1451.0937354486946</c:v>
                </c:pt>
                <c:pt idx="321">
                  <c:v>1440.4850776562782</c:v>
                </c:pt>
                <c:pt idx="322">
                  <c:v>1430.0947305152295</c:v>
                </c:pt>
                <c:pt idx="323">
                  <c:v>1419.9220338703144</c:v>
                </c:pt>
                <c:pt idx="324">
                  <c:v>1409.9682884062786</c:v>
                </c:pt>
                <c:pt idx="325">
                  <c:v>1400.2357199900848</c:v>
                </c:pt>
                <c:pt idx="326">
                  <c:v>1390.7226322226079</c:v>
                </c:pt>
                <c:pt idx="327">
                  <c:v>1381.432159974534</c:v>
                </c:pt>
                <c:pt idx="328">
                  <c:v>1372.3645029877007</c:v>
                </c:pt>
                <c:pt idx="329">
                  <c:v>1363.5198616311284</c:v>
                </c:pt>
                <c:pt idx="330">
                  <c:v>1354.9003189774369</c:v>
                </c:pt>
                <c:pt idx="331">
                  <c:v>1346.5041864238231</c:v>
                </c:pt>
                <c:pt idx="332">
                  <c:v>1338.3344727963101</c:v>
                </c:pt>
                <c:pt idx="333">
                  <c:v>1330.3913700577718</c:v>
                </c:pt>
                <c:pt idx="334">
                  <c:v>1322.6750924165192</c:v>
                </c:pt>
                <c:pt idx="335">
                  <c:v>1315.1877033060671</c:v>
                </c:pt>
                <c:pt idx="336">
                  <c:v>1307.9285358776826</c:v>
                </c:pt>
                <c:pt idx="337">
                  <c:v>1300.9023884516616</c:v>
                </c:pt>
                <c:pt idx="338">
                  <c:v>1294.1113123174762</c:v>
                </c:pt>
                <c:pt idx="339">
                  <c:v>1287.5600466032229</c:v>
                </c:pt>
                <c:pt idx="340">
                  <c:v>1281.251519282328</c:v>
                </c:pt>
                <c:pt idx="341">
                  <c:v>1275.1895531223706</c:v>
                </c:pt>
                <c:pt idx="342">
                  <c:v>1269.3779746611938</c:v>
                </c:pt>
                <c:pt idx="343">
                  <c:v>1263.8188730368017</c:v>
                </c:pt>
                <c:pt idx="344">
                  <c:v>1258.5178817916847</c:v>
                </c:pt>
                <c:pt idx="345">
                  <c:v>1253.4762969989822</c:v>
                </c:pt>
                <c:pt idx="346">
                  <c:v>1248.6998303935811</c:v>
                </c:pt>
                <c:pt idx="347">
                  <c:v>1244.1907756329806</c:v>
                </c:pt>
                <c:pt idx="348">
                  <c:v>1239.9540988826536</c:v>
                </c:pt>
                <c:pt idx="349">
                  <c:v>1235.9922655484509</c:v>
                </c:pt>
                <c:pt idx="350">
                  <c:v>1232.3104178367194</c:v>
                </c:pt>
                <c:pt idx="351">
                  <c:v>1228.8822757975215</c:v>
                </c:pt>
                <c:pt idx="352">
                  <c:v>1225.5596594194931</c:v>
                </c:pt>
                <c:pt idx="353">
                  <c:v>1222.2367075108568</c:v>
                </c:pt>
                <c:pt idx="354">
                  <c:v>1218.9227653711901</c:v>
                </c:pt>
                <c:pt idx="355">
                  <c:v>1215.6169659698621</c:v>
                </c:pt>
                <c:pt idx="356">
                  <c:v>1212.3209724323854</c:v>
                </c:pt>
                <c:pt idx="357">
                  <c:v>1209.0339155696204</c:v>
                </c:pt>
                <c:pt idx="358">
                  <c:v>1205.7557711508914</c:v>
                </c:pt>
                <c:pt idx="359">
                  <c:v>1202.4856815113678</c:v>
                </c:pt>
                <c:pt idx="360">
                  <c:v>1199.2252918112235</c:v>
                </c:pt>
                <c:pt idx="361">
                  <c:v>1195.9737422504322</c:v>
                </c:pt>
                <c:pt idx="362">
                  <c:v>1192.7310088600634</c:v>
                </c:pt>
                <c:pt idx="363">
                  <c:v>1189.4962432399184</c:v>
                </c:pt>
                <c:pt idx="364">
                  <c:v>1186.2710727788892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C-BF7F-4BCC-A563-BC25928D0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3316632"/>
        <c:axId val="397831752"/>
        <c:extLst>
          <c:ext xmlns:c15="http://schemas.microsoft.com/office/drawing/2012/chart" uri="{02D57815-91ED-43cb-92C2-25804820EDAC}">
            <c15:filteredLineSeries>
              <c15:ser>
                <c:idx val="13"/>
                <c:order val="6"/>
                <c:tx>
                  <c:strRef>
                    <c:extLst>
                      <c:ext uri="{02D57815-91ED-43cb-92C2-25804820EDAC}">
                        <c15:formulaRef>
                          <c15:sqref>'Biomass plankton spline'!$G$1</c15:sqref>
                        </c15:formulaRef>
                      </c:ext>
                    </c:extLst>
                    <c:strCache>
                      <c:ptCount val="1"/>
                      <c:pt idx="0">
                        <c:v>HNF</c:v>
                      </c:pt>
                    </c:strCache>
                  </c:strRef>
                </c:tx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'Biomass plankton spline'!$G$2:$G$366</c15:sqref>
                        </c15:formulaRef>
                      </c:ext>
                    </c:extLst>
                    <c:numCache>
                      <c:formatCode>0.00</c:formatCode>
                      <c:ptCount val="365"/>
                      <c:pt idx="0">
                        <c:v>647.94340709475227</c:v>
                      </c:pt>
                      <c:pt idx="1">
                        <c:v>653.26068190938167</c:v>
                      </c:pt>
                      <c:pt idx="2">
                        <c:v>658.62204886457494</c:v>
                      </c:pt>
                      <c:pt idx="3">
                        <c:v>664.02695675381449</c:v>
                      </c:pt>
                      <c:pt idx="4">
                        <c:v>669.47668345846046</c:v>
                      </c:pt>
                      <c:pt idx="5">
                        <c:v>674.97066868765978</c:v>
                      </c:pt>
                      <c:pt idx="6">
                        <c:v>680.51021138330964</c:v>
                      </c:pt>
                      <c:pt idx="7">
                        <c:v>686.09474202050126</c:v>
                      </c:pt>
                      <c:pt idx="8">
                        <c:v>691.72462201415794</c:v>
                      </c:pt>
                      <c:pt idx="9">
                        <c:v>697.37701278862244</c:v>
                      </c:pt>
                      <c:pt idx="10">
                        <c:v>703.01760131502067</c:v>
                      </c:pt>
                      <c:pt idx="11">
                        <c:v>708.61981617894003</c:v>
                      </c:pt>
                      <c:pt idx="12">
                        <c:v>714.1904339497969</c:v>
                      </c:pt>
                      <c:pt idx="13">
                        <c:v>719.74497439045354</c:v>
                      </c:pt>
                      <c:pt idx="14">
                        <c:v>725.29998055296323</c:v>
                      </c:pt>
                      <c:pt idx="15">
                        <c:v>730.87252981395113</c:v>
                      </c:pt>
                      <c:pt idx="16">
                        <c:v>736.47972563814653</c:v>
                      </c:pt>
                      <c:pt idx="17">
                        <c:v>742.13971318659799</c:v>
                      </c:pt>
                      <c:pt idx="18">
                        <c:v>747.87170946258766</c:v>
                      </c:pt>
                      <c:pt idx="19">
                        <c:v>753.69342664207363</c:v>
                      </c:pt>
                      <c:pt idx="20">
                        <c:v>759.62206377665825</c:v>
                      </c:pt>
                      <c:pt idx="21">
                        <c:v>765.66155019737846</c:v>
                      </c:pt>
                      <c:pt idx="22">
                        <c:v>771.81110947277375</c:v>
                      </c:pt>
                      <c:pt idx="23">
                        <c:v>778.0710006422446</c:v>
                      </c:pt>
                      <c:pt idx="24">
                        <c:v>784.44147200263944</c:v>
                      </c:pt>
                      <c:pt idx="25">
                        <c:v>790.92330794052737</c:v>
                      </c:pt>
                      <c:pt idx="26">
                        <c:v>797.51563918252441</c:v>
                      </c:pt>
                      <c:pt idx="27">
                        <c:v>804.21921708415573</c:v>
                      </c:pt>
                      <c:pt idx="28">
                        <c:v>811.03367065580176</c:v>
                      </c:pt>
                      <c:pt idx="29">
                        <c:v>817.95972571174707</c:v>
                      </c:pt>
                      <c:pt idx="30">
                        <c:v>824.99639215264187</c:v>
                      </c:pt>
                      <c:pt idx="31">
                        <c:v>832.14434968183832</c:v>
                      </c:pt>
                      <c:pt idx="32">
                        <c:v>839.40078372318055</c:v>
                      </c:pt>
                      <c:pt idx="33">
                        <c:v>846.75042757648748</c:v>
                      </c:pt>
                      <c:pt idx="34">
                        <c:v>854.17152837266599</c:v>
                      </c:pt>
                      <c:pt idx="35">
                        <c:v>861.6254180762536</c:v>
                      </c:pt>
                      <c:pt idx="36">
                        <c:v>869.06905145800374</c:v>
                      </c:pt>
                      <c:pt idx="37">
                        <c:v>876.45790993523508</c:v>
                      </c:pt>
                      <c:pt idx="38">
                        <c:v>883.74479336611489</c:v>
                      </c:pt>
                      <c:pt idx="39">
                        <c:v>890.88166353038173</c:v>
                      </c:pt>
                      <c:pt idx="40">
                        <c:v>897.81973606066742</c:v>
                      </c:pt>
                      <c:pt idx="41">
                        <c:v>904.50834312121344</c:v>
                      </c:pt>
                      <c:pt idx="42">
                        <c:v>910.895661606506</c:v>
                      </c:pt>
                      <c:pt idx="43">
                        <c:v>916.93966703242518</c:v>
                      </c:pt>
                      <c:pt idx="44">
                        <c:v>922.63550419624846</c:v>
                      </c:pt>
                      <c:pt idx="45">
                        <c:v>927.99035457551554</c:v>
                      </c:pt>
                      <c:pt idx="46">
                        <c:v>933.01211233714707</c:v>
                      </c:pt>
                      <c:pt idx="47">
                        <c:v>937.70804503809097</c:v>
                      </c:pt>
                      <c:pt idx="48">
                        <c:v>942.08733564730198</c:v>
                      </c:pt>
                      <c:pt idx="49">
                        <c:v>946.15976368892825</c:v>
                      </c:pt>
                      <c:pt idx="50">
                        <c:v>949.93434871414229</c:v>
                      </c:pt>
                      <c:pt idx="51">
                        <c:v>953.42193032356965</c:v>
                      </c:pt>
                      <c:pt idx="52">
                        <c:v>956.6331663372099</c:v>
                      </c:pt>
                      <c:pt idx="53">
                        <c:v>959.57981481618992</c:v>
                      </c:pt>
                      <c:pt idx="54">
                        <c:v>962.27604207982142</c:v>
                      </c:pt>
                      <c:pt idx="55">
                        <c:v>964.74978029997351</c:v>
                      </c:pt>
                      <c:pt idx="56">
                        <c:v>967.03077979153113</c:v>
                      </c:pt>
                      <c:pt idx="57">
                        <c:v>969.15056056190679</c:v>
                      </c:pt>
                      <c:pt idx="58">
                        <c:v>971.14035002851426</c:v>
                      </c:pt>
                      <c:pt idx="59">
                        <c:v>973.0330512592501</c:v>
                      </c:pt>
                      <c:pt idx="60">
                        <c:v>974.85916376005116</c:v>
                      </c:pt>
                      <c:pt idx="61">
                        <c:v>976.66771693211797</c:v>
                      </c:pt>
                      <c:pt idx="62">
                        <c:v>978.56576437305478</c:v>
                      </c:pt>
                      <c:pt idx="63">
                        <c:v>980.67684215932957</c:v>
                      </c:pt>
                      <c:pt idx="64">
                        <c:v>983.12632862251235</c:v>
                      </c:pt>
                      <c:pt idx="65">
                        <c:v>986.04111927096903</c:v>
                      </c:pt>
                      <c:pt idx="66">
                        <c:v>989.54876852229484</c:v>
                      </c:pt>
                      <c:pt idx="67">
                        <c:v>993.78158607358569</c:v>
                      </c:pt>
                      <c:pt idx="68">
                        <c:v>998.87338048451693</c:v>
                      </c:pt>
                      <c:pt idx="69">
                        <c:v>1004.9639258047806</c:v>
                      </c:pt>
                      <c:pt idx="70">
                        <c:v>1012.1988324471761</c:v>
                      </c:pt>
                      <c:pt idx="71">
                        <c:v>1020.7324164569719</c:v>
                      </c:pt>
                      <c:pt idx="72">
                        <c:v>1030.7251757011461</c:v>
                      </c:pt>
                      <c:pt idx="73">
                        <c:v>1042.3513934352964</c:v>
                      </c:pt>
                      <c:pt idx="74">
                        <c:v>1055.7971782459795</c:v>
                      </c:pt>
                      <c:pt idx="75">
                        <c:v>1071.2637451336243</c:v>
                      </c:pt>
                      <c:pt idx="76">
                        <c:v>1088.9952907940838</c:v>
                      </c:pt>
                      <c:pt idx="77">
                        <c:v>1109.312405205404</c:v>
                      </c:pt>
                      <c:pt idx="78">
                        <c:v>1132.4612732729925</c:v>
                      </c:pt>
                      <c:pt idx="79">
                        <c:v>1158.6852462699628</c:v>
                      </c:pt>
                      <c:pt idx="80">
                        <c:v>1188.2576710854742</c:v>
                      </c:pt>
                      <c:pt idx="81">
                        <c:v>1221.4897143571188</c:v>
                      </c:pt>
                      <c:pt idx="82">
                        <c:v>1258.7342402413328</c:v>
                      </c:pt>
                      <c:pt idx="83">
                        <c:v>1300.3894127451729</c:v>
                      </c:pt>
                      <c:pt idx="84">
                        <c:v>1346.845826920136</c:v>
                      </c:pt>
                      <c:pt idx="85">
                        <c:v>1398.2639419254367</c:v>
                      </c:pt>
                      <c:pt idx="86">
                        <c:v>1454.75047316973</c:v>
                      </c:pt>
                      <c:pt idx="87">
                        <c:v>1516.4108827104301</c:v>
                      </c:pt>
                      <c:pt idx="88">
                        <c:v>1583.341786845725</c:v>
                      </c:pt>
                      <c:pt idx="89">
                        <c:v>1655.6293341649905</c:v>
                      </c:pt>
                      <c:pt idx="90">
                        <c:v>1733.335247018508</c:v>
                      </c:pt>
                      <c:pt idx="91">
                        <c:v>1816.495403760912</c:v>
                      </c:pt>
                      <c:pt idx="92">
                        <c:v>1905.1052656703027</c:v>
                      </c:pt>
                      <c:pt idx="93">
                        <c:v>1999.1125739229574</c:v>
                      </c:pt>
                      <c:pt idx="94">
                        <c:v>2098.4581846226547</c:v>
                      </c:pt>
                      <c:pt idx="95">
                        <c:v>2203.2187087163366</c:v>
                      </c:pt>
                      <c:pt idx="96">
                        <c:v>2313.4993849163047</c:v>
                      </c:pt>
                      <c:pt idx="97">
                        <c:v>2429.3825991362078</c:v>
                      </c:pt>
                      <c:pt idx="98">
                        <c:v>2550.9201067712147</c:v>
                      </c:pt>
                      <c:pt idx="99">
                        <c:v>2678.1350541374591</c:v>
                      </c:pt>
                      <c:pt idx="100">
                        <c:v>2811.0083035085113</c:v>
                      </c:pt>
                      <c:pt idx="101">
                        <c:v>2949.4863149168104</c:v>
                      </c:pt>
                      <c:pt idx="102">
                        <c:v>3093.4478552326682</c:v>
                      </c:pt>
                      <c:pt idx="103">
                        <c:v>3242.655399864444</c:v>
                      </c:pt>
                      <c:pt idx="104">
                        <c:v>3396.779843294054</c:v>
                      </c:pt>
                      <c:pt idx="105">
                        <c:v>3555.4069892592534</c:v>
                      </c:pt>
                      <c:pt idx="106">
                        <c:v>3718.0385154835926</c:v>
                      </c:pt>
                      <c:pt idx="107">
                        <c:v>3884.0821517243098</c:v>
                      </c:pt>
                      <c:pt idx="108">
                        <c:v>4052.8413884530564</c:v>
                      </c:pt>
                      <c:pt idx="109">
                        <c:v>4223.522437382816</c:v>
                      </c:pt>
                      <c:pt idx="110">
                        <c:v>4395.2210204673856</c:v>
                      </c:pt>
                      <c:pt idx="111">
                        <c:v>4566.9364529262866</c:v>
                      </c:pt>
                      <c:pt idx="112">
                        <c:v>4737.5517923143925</c:v>
                      </c:pt>
                      <c:pt idx="113">
                        <c:v>4905.9404271038911</c:v>
                      </c:pt>
                      <c:pt idx="114">
                        <c:v>5071.1421498248728</c:v>
                      </c:pt>
                      <c:pt idx="115">
                        <c:v>5231.9353554097188</c:v>
                      </c:pt>
                      <c:pt idx="116">
                        <c:v>5386.9725558893351</c:v>
                      </c:pt>
                      <c:pt idx="117">
                        <c:v>5534.8365581434082</c:v>
                      </c:pt>
                      <c:pt idx="118">
                        <c:v>5674.0690810303968</c:v>
                      </c:pt>
                      <c:pt idx="119">
                        <c:v>5803.1922161889115</c:v>
                      </c:pt>
                      <c:pt idx="120">
                        <c:v>5920.9296621983631</c:v>
                      </c:pt>
                      <c:pt idx="121">
                        <c:v>6026.9609418638183</c:v>
                      </c:pt>
                      <c:pt idx="122">
                        <c:v>6121.294230146299</c:v>
                      </c:pt>
                      <c:pt idx="123">
                        <c:v>6204.0603288379043</c:v>
                      </c:pt>
                      <c:pt idx="124">
                        <c:v>6275.5056768724362</c:v>
                      </c:pt>
                      <c:pt idx="125">
                        <c:v>6336.0411946857066</c:v>
                      </c:pt>
                      <c:pt idx="126">
                        <c:v>6386.1866321046073</c:v>
                      </c:pt>
                      <c:pt idx="127">
                        <c:v>6426.5377938673128</c:v>
                      </c:pt>
                      <c:pt idx="128">
                        <c:v>6457.9117019601454</c:v>
                      </c:pt>
                      <c:pt idx="129">
                        <c:v>6481.729055074431</c:v>
                      </c:pt>
                      <c:pt idx="130">
                        <c:v>6499.6080244591003</c:v>
                      </c:pt>
                      <c:pt idx="131">
                        <c:v>6513.2053603353688</c:v>
                      </c:pt>
                      <c:pt idx="132">
                        <c:v>6523.995176232288</c:v>
                      </c:pt>
                      <c:pt idx="133">
                        <c:v>6532.6063894383624</c:v>
                      </c:pt>
                      <c:pt idx="134">
                        <c:v>6539.4654672107627</c:v>
                      </c:pt>
                      <c:pt idx="135">
                        <c:v>6544.7710083693319</c:v>
                      </c:pt>
                      <c:pt idx="136">
                        <c:v>6547.8202394646469</c:v>
                      </c:pt>
                      <c:pt idx="137">
                        <c:v>6547.6840827861706</c:v>
                      </c:pt>
                      <c:pt idx="138">
                        <c:v>6543.4419518897967</c:v>
                      </c:pt>
                      <c:pt idx="139">
                        <c:v>6534.2095185394865</c:v>
                      </c:pt>
                      <c:pt idx="140">
                        <c:v>6519.2758232355427</c:v>
                      </c:pt>
                      <c:pt idx="141">
                        <c:v>6497.9818561458251</c:v>
                      </c:pt>
                      <c:pt idx="142">
                        <c:v>6469.6053757491409</c:v>
                      </c:pt>
                      <c:pt idx="143">
                        <c:v>6433.044709161255</c:v>
                      </c:pt>
                      <c:pt idx="144">
                        <c:v>6387.1162788873908</c:v>
                      </c:pt>
                      <c:pt idx="145">
                        <c:v>6330.5406468914807</c:v>
                      </c:pt>
                      <c:pt idx="146">
                        <c:v>6262.0833676992415</c:v>
                      </c:pt>
                      <c:pt idx="147">
                        <c:v>6180.6463388856837</c:v>
                      </c:pt>
                      <c:pt idx="148">
                        <c:v>6085.2802894227725</c:v>
                      </c:pt>
                      <c:pt idx="149">
                        <c:v>5975.2195157115357</c:v>
                      </c:pt>
                      <c:pt idx="150">
                        <c:v>5850.2031166211427</c:v>
                      </c:pt>
                      <c:pt idx="151">
                        <c:v>5711.3971794351392</c:v>
                      </c:pt>
                      <c:pt idx="152">
                        <c:v>5560.5003833420078</c:v>
                      </c:pt>
                      <c:pt idx="153">
                        <c:v>5399.2563483235554</c:v>
                      </c:pt>
                      <c:pt idx="154">
                        <c:v>5229.4010450414216</c:v>
                      </c:pt>
                      <c:pt idx="155">
                        <c:v>5052.6201199165798</c:v>
                      </c:pt>
                      <c:pt idx="156">
                        <c:v>4870.5331859065645</c:v>
                      </c:pt>
                      <c:pt idx="157">
                        <c:v>4684.6904278370557</c:v>
                      </c:pt>
                      <c:pt idx="158">
                        <c:v>4497.1459795089404</c:v>
                      </c:pt>
                      <c:pt idx="159">
                        <c:v>4312.0852944140925</c:v>
                      </c:pt>
                      <c:pt idx="160">
                        <c:v>4133.6456326437101</c:v>
                      </c:pt>
                      <c:pt idx="161">
                        <c:v>3965.3046623010955</c:v>
                      </c:pt>
                      <c:pt idx="162">
                        <c:v>3809.7642222817276</c:v>
                      </c:pt>
                      <c:pt idx="163">
                        <c:v>3668.6129792600887</c:v>
                      </c:pt>
                      <c:pt idx="164">
                        <c:v>3542.9981578445777</c:v>
                      </c:pt>
                      <c:pt idx="165">
                        <c:v>3433.6303072398387</c:v>
                      </c:pt>
                      <c:pt idx="166">
                        <c:v>3340.0731875876118</c:v>
                      </c:pt>
                      <c:pt idx="167">
                        <c:v>3261.7398392346236</c:v>
                      </c:pt>
                      <c:pt idx="168">
                        <c:v>3198.1923619671502</c:v>
                      </c:pt>
                      <c:pt idx="169">
                        <c:v>3148.9737154942177</c:v>
                      </c:pt>
                      <c:pt idx="170">
                        <c:v>3113.1146626890909</c:v>
                      </c:pt>
                      <c:pt idx="171">
                        <c:v>3089.6634888348285</c:v>
                      </c:pt>
                      <c:pt idx="172">
                        <c:v>3077.8431563937711</c:v>
                      </c:pt>
                      <c:pt idx="173">
                        <c:v>3076.9899153611368</c:v>
                      </c:pt>
                      <c:pt idx="174">
                        <c:v>3086.4656071677641</c:v>
                      </c:pt>
                      <c:pt idx="175">
                        <c:v>3105.6574591158474</c:v>
                      </c:pt>
                      <c:pt idx="176">
                        <c:v>3133.8469321250564</c:v>
                      </c:pt>
                      <c:pt idx="177">
                        <c:v>3170.3227413645009</c:v>
                      </c:pt>
                      <c:pt idx="178">
                        <c:v>3214.3960923419254</c:v>
                      </c:pt>
                      <c:pt idx="179">
                        <c:v>3265.2890672608733</c:v>
                      </c:pt>
                      <c:pt idx="180">
                        <c:v>3321.8333902062564</c:v>
                      </c:pt>
                      <c:pt idx="181">
                        <c:v>3382.7620888893721</c:v>
                      </c:pt>
                      <c:pt idx="182">
                        <c:v>3447.0033847315467</c:v>
                      </c:pt>
                      <c:pt idx="183">
                        <c:v>3513.4800708572443</c:v>
                      </c:pt>
                      <c:pt idx="184">
                        <c:v>3581.0253098799153</c:v>
                      </c:pt>
                      <c:pt idx="185">
                        <c:v>3648.3767451720382</c:v>
                      </c:pt>
                      <c:pt idx="186">
                        <c:v>3714.18510044506</c:v>
                      </c:pt>
                      <c:pt idx="187">
                        <c:v>3777.1778501588801</c:v>
                      </c:pt>
                      <c:pt idx="188">
                        <c:v>3836.7339167293676</c:v>
                      </c:pt>
                      <c:pt idx="189">
                        <c:v>3892.3939024195865</c:v>
                      </c:pt>
                      <c:pt idx="190">
                        <c:v>3943.6942766376337</c:v>
                      </c:pt>
                      <c:pt idx="191">
                        <c:v>3990.1713883915809</c:v>
                      </c:pt>
                      <c:pt idx="192">
                        <c:v>4031.3658510134187</c:v>
                      </c:pt>
                      <c:pt idx="193">
                        <c:v>4066.8808259676916</c:v>
                      </c:pt>
                      <c:pt idx="194">
                        <c:v>4096.5224333913166</c:v>
                      </c:pt>
                      <c:pt idx="195">
                        <c:v>4120.1809965358971</c:v>
                      </c:pt>
                      <c:pt idx="196">
                        <c:v>4137.8740004034244</c:v>
                      </c:pt>
                      <c:pt idx="197">
                        <c:v>4150.0471151068487</c:v>
                      </c:pt>
                      <c:pt idx="198">
                        <c:v>4157.28229403761</c:v>
                      </c:pt>
                      <c:pt idx="199">
                        <c:v>4160.2427595647005</c:v>
                      </c:pt>
                      <c:pt idx="200">
                        <c:v>4159.8794342027804</c:v>
                      </c:pt>
                      <c:pt idx="201">
                        <c:v>4157.2160175703875</c:v>
                      </c:pt>
                      <c:pt idx="202">
                        <c:v>4153.2701506781341</c:v>
                      </c:pt>
                      <c:pt idx="203">
                        <c:v>4148.9282710981788</c:v>
                      </c:pt>
                      <c:pt idx="204">
                        <c:v>4144.4702742449426</c:v>
                      </c:pt>
                      <c:pt idx="205">
                        <c:v>4140.0428943317502</c:v>
                      </c:pt>
                      <c:pt idx="206">
                        <c:v>4135.7836430781317</c:v>
                      </c:pt>
                      <c:pt idx="207">
                        <c:v>4131.8609829445159</c:v>
                      </c:pt>
                      <c:pt idx="208">
                        <c:v>4128.5343690004702</c:v>
                      </c:pt>
                      <c:pt idx="209">
                        <c:v>4126.0940757788549</c:v>
                      </c:pt>
                      <c:pt idx="210">
                        <c:v>4124.6986364479299</c:v>
                      </c:pt>
                      <c:pt idx="211">
                        <c:v>4124.0268207061417</c:v>
                      </c:pt>
                      <c:pt idx="212">
                        <c:v>4123.623783785185</c:v>
                      </c:pt>
                      <c:pt idx="213">
                        <c:v>4123.0435941305786</c:v>
                      </c:pt>
                      <c:pt idx="214">
                        <c:v>4121.8377468092631</c:v>
                      </c:pt>
                      <c:pt idx="215">
                        <c:v>4119.5556036909657</c:v>
                      </c:pt>
                      <c:pt idx="216">
                        <c:v>4115.8366211494758</c:v>
                      </c:pt>
                      <c:pt idx="217">
                        <c:v>4110.6647479903386</c:v>
                      </c:pt>
                      <c:pt idx="218">
                        <c:v>4104.1222784938409</c:v>
                      </c:pt>
                      <c:pt idx="219">
                        <c:v>4096.3435492397175</c:v>
                      </c:pt>
                      <c:pt idx="220">
                        <c:v>4087.4716244359702</c:v>
                      </c:pt>
                      <c:pt idx="221">
                        <c:v>4077.6549931361101</c:v>
                      </c:pt>
                      <c:pt idx="222">
                        <c:v>4067.0415091196701</c:v>
                      </c:pt>
                      <c:pt idx="223">
                        <c:v>4055.7780821881033</c:v>
                      </c:pt>
                      <c:pt idx="224">
                        <c:v>4044.002012888961</c:v>
                      </c:pt>
                      <c:pt idx="225">
                        <c:v>4031.8604777425448</c:v>
                      </c:pt>
                      <c:pt idx="226">
                        <c:v>4019.4934938244519</c:v>
                      </c:pt>
                      <c:pt idx="227">
                        <c:v>4007.0422327901265</c:v>
                      </c:pt>
                      <c:pt idx="228">
                        <c:v>3994.6406177428257</c:v>
                      </c:pt>
                      <c:pt idx="229">
                        <c:v>3982.4292047676404</c:v>
                      </c:pt>
                      <c:pt idx="230">
                        <c:v>3970.535832439964</c:v>
                      </c:pt>
                      <c:pt idx="231">
                        <c:v>3959.0017781397651</c:v>
                      </c:pt>
                      <c:pt idx="232">
                        <c:v>3947.4711311658593</c:v>
                      </c:pt>
                      <c:pt idx="233">
                        <c:v>3935.4284633131488</c:v>
                      </c:pt>
                      <c:pt idx="234">
                        <c:v>3922.0983568818247</c:v>
                      </c:pt>
                      <c:pt idx="235">
                        <c:v>3906.6492046053504</c:v>
                      </c:pt>
                      <c:pt idx="236">
                        <c:v>3888.2627573941695</c:v>
                      </c:pt>
                      <c:pt idx="237">
                        <c:v>3866.2842678437287</c:v>
                      </c:pt>
                      <c:pt idx="238">
                        <c:v>3840.5893540078123</c:v>
                      </c:pt>
                      <c:pt idx="239">
                        <c:v>3811.2168991979356</c:v>
                      </c:pt>
                      <c:pt idx="240">
                        <c:v>3778.2069194049513</c:v>
                      </c:pt>
                      <c:pt idx="241">
                        <c:v>3741.6191437359357</c:v>
                      </c:pt>
                      <c:pt idx="242">
                        <c:v>3701.5248532318387</c:v>
                      </c:pt>
                      <c:pt idx="243">
                        <c:v>3658.1436160106696</c:v>
                      </c:pt>
                      <c:pt idx="244">
                        <c:v>3612.2649520148575</c:v>
                      </c:pt>
                      <c:pt idx="245">
                        <c:v>3564.7915433653948</c:v>
                      </c:pt>
                      <c:pt idx="246">
                        <c:v>3516.4280911027754</c:v>
                      </c:pt>
                      <c:pt idx="247">
                        <c:v>3467.2496444125668</c:v>
                      </c:pt>
                      <c:pt idx="248">
                        <c:v>3417.1858542334262</c:v>
                      </c:pt>
                      <c:pt idx="249">
                        <c:v>3366.171579900953</c:v>
                      </c:pt>
                      <c:pt idx="250">
                        <c:v>3314.163356461168</c:v>
                      </c:pt>
                      <c:pt idx="251">
                        <c:v>3261.1746717607439</c:v>
                      </c:pt>
                      <c:pt idx="252">
                        <c:v>3207.238665358555</c:v>
                      </c:pt>
                      <c:pt idx="253">
                        <c:v>3152.4111636502143</c:v>
                      </c:pt>
                      <c:pt idx="254">
                        <c:v>3096.8053719205082</c:v>
                      </c:pt>
                      <c:pt idx="255">
                        <c:v>3040.5550610130463</c:v>
                      </c:pt>
                      <c:pt idx="256">
                        <c:v>2983.8411129641304</c:v>
                      </c:pt>
                      <c:pt idx="257">
                        <c:v>2927.0547175454267</c:v>
                      </c:pt>
                      <c:pt idx="258">
                        <c:v>2870.6167164021495</c:v>
                      </c:pt>
                      <c:pt idx="259">
                        <c:v>2814.9176465764044</c:v>
                      </c:pt>
                      <c:pt idx="260">
                        <c:v>2760.3165350783024</c:v>
                      </c:pt>
                      <c:pt idx="261">
                        <c:v>2707.1460360581409</c:v>
                      </c:pt>
                      <c:pt idx="262">
                        <c:v>2655.6273502553759</c:v>
                      </c:pt>
                      <c:pt idx="263">
                        <c:v>2605.6471215311126</c:v>
                      </c:pt>
                      <c:pt idx="264">
                        <c:v>2557.0116175315661</c:v>
                      </c:pt>
                      <c:pt idx="265">
                        <c:v>2509.5448247791296</c:v>
                      </c:pt>
                      <c:pt idx="266">
                        <c:v>2463.0803901063236</c:v>
                      </c:pt>
                      <c:pt idx="267">
                        <c:v>2417.4628430735702</c:v>
                      </c:pt>
                      <c:pt idx="268">
                        <c:v>2372.6457526365689</c:v>
                      </c:pt>
                      <c:pt idx="269">
                        <c:v>2328.9726787333452</c:v>
                      </c:pt>
                      <c:pt idx="270">
                        <c:v>2286.8309410725274</c:v>
                      </c:pt>
                      <c:pt idx="271">
                        <c:v>2246.4652032656309</c:v>
                      </c:pt>
                      <c:pt idx="272">
                        <c:v>2208.0360324645817</c:v>
                      </c:pt>
                      <c:pt idx="273">
                        <c:v>2171.6862915509146</c:v>
                      </c:pt>
                      <c:pt idx="274">
                        <c:v>2137.54340447698</c:v>
                      </c:pt>
                      <c:pt idx="275">
                        <c:v>2105.6763636198139</c:v>
                      </c:pt>
                      <c:pt idx="276">
                        <c:v>2075.9270045182825</c:v>
                      </c:pt>
                      <c:pt idx="277">
                        <c:v>2048.1135683828188</c:v>
                      </c:pt>
                      <c:pt idx="278">
                        <c:v>2022.1397640906871</c:v>
                      </c:pt>
                      <c:pt idx="279">
                        <c:v>1997.919860034727</c:v>
                      </c:pt>
                      <c:pt idx="280">
                        <c:v>1975.3300332431882</c:v>
                      </c:pt>
                      <c:pt idx="281">
                        <c:v>1954.2400811817329</c:v>
                      </c:pt>
                      <c:pt idx="282">
                        <c:v>1934.5254591128039</c:v>
                      </c:pt>
                      <c:pt idx="283">
                        <c:v>1916.0705938835049</c:v>
                      </c:pt>
                      <c:pt idx="284">
                        <c:v>1898.7404590067633</c:v>
                      </c:pt>
                      <c:pt idx="285">
                        <c:v>1882.3654101536781</c:v>
                      </c:pt>
                      <c:pt idx="286">
                        <c:v>1866.9285509058018</c:v>
                      </c:pt>
                      <c:pt idx="287">
                        <c:v>1852.4617006348203</c:v>
                      </c:pt>
                      <c:pt idx="288">
                        <c:v>1838.9748065228223</c:v>
                      </c:pt>
                      <c:pt idx="289">
                        <c:v>1826.3936077318376</c:v>
                      </c:pt>
                      <c:pt idx="290">
                        <c:v>1814.6316354244427</c:v>
                      </c:pt>
                      <c:pt idx="291">
                        <c:v>1803.5991252003753</c:v>
                      </c:pt>
                      <c:pt idx="292">
                        <c:v>1793.1966575034589</c:v>
                      </c:pt>
                      <c:pt idx="293">
                        <c:v>1783.2583332241668</c:v>
                      </c:pt>
                      <c:pt idx="294">
                        <c:v>1773.6074254098703</c:v>
                      </c:pt>
                      <c:pt idx="295">
                        <c:v>1764.0711075461018</c:v>
                      </c:pt>
                      <c:pt idx="296">
                        <c:v>1754.4766111175736</c:v>
                      </c:pt>
                      <c:pt idx="297">
                        <c:v>1744.6609728455035</c:v>
                      </c:pt>
                      <c:pt idx="298">
                        <c:v>1734.4601751250295</c:v>
                      </c:pt>
                      <c:pt idx="299">
                        <c:v>1723.7155462529197</c:v>
                      </c:pt>
                      <c:pt idx="300">
                        <c:v>1712.2741583885279</c:v>
                      </c:pt>
                      <c:pt idx="301">
                        <c:v>1699.985823298236</c:v>
                      </c:pt>
                      <c:pt idx="302">
                        <c:v>1686.7705230815543</c:v>
                      </c:pt>
                      <c:pt idx="303">
                        <c:v>1672.7939106801975</c:v>
                      </c:pt>
                      <c:pt idx="304">
                        <c:v>1658.2755050154838</c:v>
                      </c:pt>
                      <c:pt idx="305">
                        <c:v>1643.4319451236349</c:v>
                      </c:pt>
                      <c:pt idx="306">
                        <c:v>1628.4706467577198</c:v>
                      </c:pt>
                      <c:pt idx="307">
                        <c:v>1613.6153523933406</c:v>
                      </c:pt>
                      <c:pt idx="308">
                        <c:v>1599.112807205147</c:v>
                      </c:pt>
                      <c:pt idx="309">
                        <c:v>1585.0031585587947</c:v>
                      </c:pt>
                      <c:pt idx="310">
                        <c:v>1571.2684830169133</c:v>
                      </c:pt>
                      <c:pt idx="311">
                        <c:v>1557.8914519839168</c:v>
                      </c:pt>
                      <c:pt idx="312">
                        <c:v>1544.8563729163961</c:v>
                      </c:pt>
                      <c:pt idx="313">
                        <c:v>1532.1469934102943</c:v>
                      </c:pt>
                      <c:pt idx="314">
                        <c:v>1519.7486269363351</c:v>
                      </c:pt>
                      <c:pt idx="315">
                        <c:v>1507.6470411327807</c:v>
                      </c:pt>
                      <c:pt idx="316">
                        <c:v>1495.8263628515422</c:v>
                      </c:pt>
                      <c:pt idx="317">
                        <c:v>1484.2742822616126</c:v>
                      </c:pt>
                      <c:pt idx="318">
                        <c:v>1472.9768079992966</c:v>
                      </c:pt>
                      <c:pt idx="319">
                        <c:v>1461.9213678369633</c:v>
                      </c:pt>
                      <c:pt idx="320">
                        <c:v>1451.0937354486946</c:v>
                      </c:pt>
                      <c:pt idx="321">
                        <c:v>1440.4850776562782</c:v>
                      </c:pt>
                      <c:pt idx="322">
                        <c:v>1430.0947305152295</c:v>
                      </c:pt>
                      <c:pt idx="323">
                        <c:v>1419.9220338703144</c:v>
                      </c:pt>
                      <c:pt idx="324">
                        <c:v>1409.9682884062786</c:v>
                      </c:pt>
                      <c:pt idx="325">
                        <c:v>1400.2357199900848</c:v>
                      </c:pt>
                      <c:pt idx="326">
                        <c:v>1390.7226322226079</c:v>
                      </c:pt>
                      <c:pt idx="327">
                        <c:v>1381.432159974534</c:v>
                      </c:pt>
                      <c:pt idx="328">
                        <c:v>1372.3645029877007</c:v>
                      </c:pt>
                      <c:pt idx="329">
                        <c:v>1363.5198616311284</c:v>
                      </c:pt>
                      <c:pt idx="330">
                        <c:v>1354.9003189774369</c:v>
                      </c:pt>
                      <c:pt idx="331">
                        <c:v>1346.5041864238231</c:v>
                      </c:pt>
                      <c:pt idx="332">
                        <c:v>1338.3344727963101</c:v>
                      </c:pt>
                      <c:pt idx="333">
                        <c:v>1330.3913700577718</c:v>
                      </c:pt>
                      <c:pt idx="334">
                        <c:v>1322.6750924165192</c:v>
                      </c:pt>
                      <c:pt idx="335">
                        <c:v>1315.1877033060671</c:v>
                      </c:pt>
                      <c:pt idx="336">
                        <c:v>1307.9285358776826</c:v>
                      </c:pt>
                      <c:pt idx="337">
                        <c:v>1300.9023884516616</c:v>
                      </c:pt>
                      <c:pt idx="338">
                        <c:v>1294.1113123174762</c:v>
                      </c:pt>
                      <c:pt idx="339">
                        <c:v>1287.5600466032229</c:v>
                      </c:pt>
                      <c:pt idx="340">
                        <c:v>1281.251519282328</c:v>
                      </c:pt>
                      <c:pt idx="341">
                        <c:v>1275.1895531223706</c:v>
                      </c:pt>
                      <c:pt idx="342">
                        <c:v>1269.3779746611938</c:v>
                      </c:pt>
                      <c:pt idx="343">
                        <c:v>1263.8188730368017</c:v>
                      </c:pt>
                      <c:pt idx="344">
                        <c:v>1258.5178817916847</c:v>
                      </c:pt>
                      <c:pt idx="345">
                        <c:v>1253.4762969989822</c:v>
                      </c:pt>
                      <c:pt idx="346">
                        <c:v>1248.6998303935811</c:v>
                      </c:pt>
                      <c:pt idx="347">
                        <c:v>1244.1907756329806</c:v>
                      </c:pt>
                      <c:pt idx="348">
                        <c:v>1239.9540988826536</c:v>
                      </c:pt>
                      <c:pt idx="349">
                        <c:v>1235.9922655484509</c:v>
                      </c:pt>
                      <c:pt idx="350">
                        <c:v>1232.3104178367194</c:v>
                      </c:pt>
                      <c:pt idx="351">
                        <c:v>1228.8822757975215</c:v>
                      </c:pt>
                      <c:pt idx="352">
                        <c:v>1225.5596594194931</c:v>
                      </c:pt>
                      <c:pt idx="353">
                        <c:v>1222.2367075108568</c:v>
                      </c:pt>
                      <c:pt idx="354">
                        <c:v>1218.9227653711901</c:v>
                      </c:pt>
                      <c:pt idx="355">
                        <c:v>1215.6169659698621</c:v>
                      </c:pt>
                      <c:pt idx="356">
                        <c:v>1212.3209724323854</c:v>
                      </c:pt>
                      <c:pt idx="357">
                        <c:v>1209.0339155696204</c:v>
                      </c:pt>
                      <c:pt idx="358">
                        <c:v>1205.7557711508914</c:v>
                      </c:pt>
                      <c:pt idx="359">
                        <c:v>1202.4856815113678</c:v>
                      </c:pt>
                      <c:pt idx="360">
                        <c:v>1199.2252918112235</c:v>
                      </c:pt>
                      <c:pt idx="361">
                        <c:v>1195.9737422504322</c:v>
                      </c:pt>
                      <c:pt idx="362">
                        <c:v>1192.7310088600634</c:v>
                      </c:pt>
                      <c:pt idx="363">
                        <c:v>1189.4962432399184</c:v>
                      </c:pt>
                      <c:pt idx="364">
                        <c:v>1186.2710727788892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BF7F-4BCC-A563-BC25928D09B0}"/>
                  </c:ext>
                </c:extLst>
              </c15:ser>
            </c15:filteredLineSeries>
            <c15:filteredLineSeries>
              <c15:ser>
                <c:idx val="2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spline'!$F$1</c15:sqref>
                        </c15:formulaRef>
                      </c:ext>
                    </c:extLst>
                    <c:strCache>
                      <c:ptCount val="1"/>
                      <c:pt idx="0">
                        <c:v>Alg1</c:v>
                      </c:pt>
                    </c:strCache>
                  </c:strRef>
                </c:tx>
                <c:spPr>
                  <a:ln w="31750" cap="rnd">
                    <a:solidFill>
                      <a:schemeClr val="accent3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spline'!$F$2:$F$366</c15:sqref>
                        </c15:formulaRef>
                      </c:ext>
                    </c:extLst>
                    <c:numCache>
                      <c:formatCode>0.00</c:formatCode>
                      <c:ptCount val="365"/>
                      <c:pt idx="0">
                        <c:v>5384.7998266347367</c:v>
                      </c:pt>
                      <c:pt idx="1">
                        <c:v>5316.3670553193515</c:v>
                      </c:pt>
                      <c:pt idx="2">
                        <c:v>5248.8294298385854</c:v>
                      </c:pt>
                      <c:pt idx="3">
                        <c:v>5182.3042412559662</c:v>
                      </c:pt>
                      <c:pt idx="4">
                        <c:v>5116.9236797568874</c:v>
                      </c:pt>
                      <c:pt idx="5">
                        <c:v>5052.8197497954379</c:v>
                      </c:pt>
                      <c:pt idx="6">
                        <c:v>4990.1137951863593</c:v>
                      </c:pt>
                      <c:pt idx="7">
                        <c:v>4928.9205129527809</c:v>
                      </c:pt>
                      <c:pt idx="8">
                        <c:v>4869.2977279635033</c:v>
                      </c:pt>
                      <c:pt idx="9">
                        <c:v>4811.0830886030308</c:v>
                      </c:pt>
                      <c:pt idx="10">
                        <c:v>4754.0784666562804</c:v>
                      </c:pt>
                      <c:pt idx="11">
                        <c:v>4698.1270080025733</c:v>
                      </c:pt>
                      <c:pt idx="12">
                        <c:v>4643.2524310150229</c:v>
                      </c:pt>
                      <c:pt idx="13">
                        <c:v>4589.5913858823706</c:v>
                      </c:pt>
                      <c:pt idx="14">
                        <c:v>4537.5253884867579</c:v>
                      </c:pt>
                      <c:pt idx="15">
                        <c:v>4487.4993044996208</c:v>
                      </c:pt>
                      <c:pt idx="16">
                        <c:v>4439.9293356667877</c:v>
                      </c:pt>
                      <c:pt idx="17">
                        <c:v>4395.2149274014846</c:v>
                      </c:pt>
                      <c:pt idx="18">
                        <c:v>4353.7504452021831</c:v>
                      </c:pt>
                      <c:pt idx="19">
                        <c:v>4315.9068134740119</c:v>
                      </c:pt>
                      <c:pt idx="20">
                        <c:v>4281.9997614112908</c:v>
                      </c:pt>
                      <c:pt idx="21">
                        <c:v>4252.1359253747332</c:v>
                      </c:pt>
                      <c:pt idx="22">
                        <c:v>4226.3777367089688</c:v>
                      </c:pt>
                      <c:pt idx="23">
                        <c:v>4204.7840707725672</c:v>
                      </c:pt>
                      <c:pt idx="24">
                        <c:v>4187.4783031185189</c:v>
                      </c:pt>
                      <c:pt idx="25">
                        <c:v>4174.7670997633804</c:v>
                      </c:pt>
                      <c:pt idx="26">
                        <c:v>4167.0104422368695</c:v>
                      </c:pt>
                      <c:pt idx="27">
                        <c:v>4164.5820464616118</c:v>
                      </c:pt>
                      <c:pt idx="28">
                        <c:v>4167.8712598968841</c:v>
                      </c:pt>
                      <c:pt idx="29">
                        <c:v>4177.2477614149047</c:v>
                      </c:pt>
                      <c:pt idx="30">
                        <c:v>4192.9124761439898</c:v>
                      </c:pt>
                      <c:pt idx="31">
                        <c:v>4215.0469920217902</c:v>
                      </c:pt>
                      <c:pt idx="32">
                        <c:v>4243.8677986225657</c:v>
                      </c:pt>
                      <c:pt idx="33">
                        <c:v>4279.5191853240649</c:v>
                      </c:pt>
                      <c:pt idx="34">
                        <c:v>4321.78923131805</c:v>
                      </c:pt>
                      <c:pt idx="35">
                        <c:v>4370.3769383418785</c:v>
                      </c:pt>
                      <c:pt idx="36">
                        <c:v>4424.9823948795975</c:v>
                      </c:pt>
                      <c:pt idx="37">
                        <c:v>4485.319375411148</c:v>
                      </c:pt>
                      <c:pt idx="38">
                        <c:v>4551.0887342564702</c:v>
                      </c:pt>
                      <c:pt idx="39">
                        <c:v>4621.9854407925986</c:v>
                      </c:pt>
                      <c:pt idx="40">
                        <c:v>4697.6971705263431</c:v>
                      </c:pt>
                      <c:pt idx="41">
                        <c:v>4777.9068103587797</c:v>
                      </c:pt>
                      <c:pt idx="42">
                        <c:v>4862.2858653674903</c:v>
                      </c:pt>
                      <c:pt idx="43">
                        <c:v>4950.477595360946</c:v>
                      </c:pt>
                      <c:pt idx="44">
                        <c:v>5042.0999436555912</c:v>
                      </c:pt>
                      <c:pt idx="45">
                        <c:v>5136.73523927522</c:v>
                      </c:pt>
                      <c:pt idx="46">
                        <c:v>5233.9339392225975</c:v>
                      </c:pt>
                      <c:pt idx="47">
                        <c:v>5333.2047461336988</c:v>
                      </c:pt>
                      <c:pt idx="48">
                        <c:v>5433.9817313699987</c:v>
                      </c:pt>
                      <c:pt idx="49">
                        <c:v>5535.5386741857401</c:v>
                      </c:pt>
                      <c:pt idx="50">
                        <c:v>5637.0513724769326</c:v>
                      </c:pt>
                      <c:pt idx="51">
                        <c:v>5737.7444545338176</c:v>
                      </c:pt>
                      <c:pt idx="52">
                        <c:v>5837.2251470210349</c:v>
                      </c:pt>
                      <c:pt idx="53">
                        <c:v>5935.1838312107111</c:v>
                      </c:pt>
                      <c:pt idx="54">
                        <c:v>6031.2988208815786</c:v>
                      </c:pt>
                      <c:pt idx="55">
                        <c:v>6125.1862592697262</c:v>
                      </c:pt>
                      <c:pt idx="56">
                        <c:v>6216.436095854333</c:v>
                      </c:pt>
                      <c:pt idx="57">
                        <c:v>6304.6256727255231</c:v>
                      </c:pt>
                      <c:pt idx="58">
                        <c:v>6389.352412110341</c:v>
                      </c:pt>
                      <c:pt idx="59">
                        <c:v>6470.327402621102</c:v>
                      </c:pt>
                      <c:pt idx="60">
                        <c:v>6547.2756297381093</c:v>
                      </c:pt>
                      <c:pt idx="61">
                        <c:v>6619.9426345435468</c:v>
                      </c:pt>
                      <c:pt idx="62">
                        <c:v>6688.0689245839339</c:v>
                      </c:pt>
                      <c:pt idx="63">
                        <c:v>6751.489002019096</c:v>
                      </c:pt>
                      <c:pt idx="64">
                        <c:v>6810.4480549945447</c:v>
                      </c:pt>
                      <c:pt idx="65">
                        <c:v>6865.2854893034491</c:v>
                      </c:pt>
                      <c:pt idx="66">
                        <c:v>6916.3827785331705</c:v>
                      </c:pt>
                      <c:pt idx="67">
                        <c:v>6964.0990153907778</c:v>
                      </c:pt>
                      <c:pt idx="68">
                        <c:v>7008.8109725011445</c:v>
                      </c:pt>
                      <c:pt idx="69">
                        <c:v>7050.9112200358804</c:v>
                      </c:pt>
                      <c:pt idx="70">
                        <c:v>7090.8064415207937</c:v>
                      </c:pt>
                      <c:pt idx="71">
                        <c:v>7128.9209095277101</c:v>
                      </c:pt>
                      <c:pt idx="72">
                        <c:v>7165.8344576000209</c:v>
                      </c:pt>
                      <c:pt idx="73">
                        <c:v>7202.7843720585734</c:v>
                      </c:pt>
                      <c:pt idx="74">
                        <c:v>7241.184526366028</c:v>
                      </c:pt>
                      <c:pt idx="75">
                        <c:v>7282.4693039833592</c:v>
                      </c:pt>
                      <c:pt idx="76">
                        <c:v>7328.1229825495939</c:v>
                      </c:pt>
                      <c:pt idx="77">
                        <c:v>7379.5595700993317</c:v>
                      </c:pt>
                      <c:pt idx="78">
                        <c:v>7437.819387052079</c:v>
                      </c:pt>
                      <c:pt idx="79">
                        <c:v>7503.8849853648544</c:v>
                      </c:pt>
                      <c:pt idx="80">
                        <c:v>7578.7962177611607</c:v>
                      </c:pt>
                      <c:pt idx="81">
                        <c:v>7663.6342808993331</c:v>
                      </c:pt>
                      <c:pt idx="82">
                        <c:v>7759.5861801961237</c:v>
                      </c:pt>
                      <c:pt idx="83">
                        <c:v>7867.9005130426176</c:v>
                      </c:pt>
                      <c:pt idx="84">
                        <c:v>7989.7298056468135</c:v>
                      </c:pt>
                      <c:pt idx="85">
                        <c:v>8125.4725365155446</c:v>
                      </c:pt>
                      <c:pt idx="86">
                        <c:v>8275.3751489656515</c:v>
                      </c:pt>
                      <c:pt idx="87">
                        <c:v>8439.7175378668126</c:v>
                      </c:pt>
                      <c:pt idx="88">
                        <c:v>8618.8280736485722</c:v>
                      </c:pt>
                      <c:pt idx="89">
                        <c:v>8813.0764216092412</c:v>
                      </c:pt>
                      <c:pt idx="90">
                        <c:v>9022.8719734404604</c:v>
                      </c:pt>
                      <c:pt idx="91">
                        <c:v>9248.6687228317132</c:v>
                      </c:pt>
                      <c:pt idx="92">
                        <c:v>9490.9382492207042</c:v>
                      </c:pt>
                      <c:pt idx="93">
                        <c:v>9750.2128613332607</c:v>
                      </c:pt>
                      <c:pt idx="94">
                        <c:v>10027.469795099698</c:v>
                      </c:pt>
                      <c:pt idx="95">
                        <c:v>10325.528459001242</c:v>
                      </c:pt>
                      <c:pt idx="96">
                        <c:v>10647.838690797127</c:v>
                      </c:pt>
                      <c:pt idx="97">
                        <c:v>10997.629736207826</c:v>
                      </c:pt>
                      <c:pt idx="98">
                        <c:v>11378.32835904127</c:v>
                      </c:pt>
                      <c:pt idx="99">
                        <c:v>11793.799887870808</c:v>
                      </c:pt>
                      <c:pt idx="100">
                        <c:v>12248.385712855967</c:v>
                      </c:pt>
                      <c:pt idx="101">
                        <c:v>12746.990024366905</c:v>
                      </c:pt>
                      <c:pt idx="102">
                        <c:v>13294.473288636216</c:v>
                      </c:pt>
                      <c:pt idx="103">
                        <c:v>13893.45701892451</c:v>
                      </c:pt>
                      <c:pt idx="104">
                        <c:v>14545.991319338815</c:v>
                      </c:pt>
                      <c:pt idx="105">
                        <c:v>15254.169337946201</c:v>
                      </c:pt>
                      <c:pt idx="106">
                        <c:v>16020.04966595569</c:v>
                      </c:pt>
                      <c:pt idx="107">
                        <c:v>16845.656114073718</c:v>
                      </c:pt>
                      <c:pt idx="108">
                        <c:v>17732.864719741643</c:v>
                      </c:pt>
                      <c:pt idx="109">
                        <c:v>18683.343021986155</c:v>
                      </c:pt>
                      <c:pt idx="110">
                        <c:v>19698.511535242986</c:v>
                      </c:pt>
                      <c:pt idx="111">
                        <c:v>20779.437780547458</c:v>
                      </c:pt>
                      <c:pt idx="112">
                        <c:v>21926.729177780049</c:v>
                      </c:pt>
                      <c:pt idx="113">
                        <c:v>23139.659261030498</c:v>
                      </c:pt>
                      <c:pt idx="114">
                        <c:v>24413.321996190673</c:v>
                      </c:pt>
                      <c:pt idx="115">
                        <c:v>25740.295581695904</c:v>
                      </c:pt>
                      <c:pt idx="116">
                        <c:v>27111.04306948408</c:v>
                      </c:pt>
                      <c:pt idx="117">
                        <c:v>28513.726914242565</c:v>
                      </c:pt>
                      <c:pt idx="118">
                        <c:v>29934.965767928123</c:v>
                      </c:pt>
                      <c:pt idx="119">
                        <c:v>31362.827275772212</c:v>
                      </c:pt>
                      <c:pt idx="120">
                        <c:v>32785.493714032054</c:v>
                      </c:pt>
                      <c:pt idx="121">
                        <c:v>34193.938896165615</c:v>
                      </c:pt>
                      <c:pt idx="122">
                        <c:v>35580.693256729508</c:v>
                      </c:pt>
                      <c:pt idx="123">
                        <c:v>36942.887166185035</c:v>
                      </c:pt>
                      <c:pt idx="124">
                        <c:v>38279.490308140645</c:v>
                      </c:pt>
                      <c:pt idx="125">
                        <c:v>39588.313828225706</c:v>
                      </c:pt>
                      <c:pt idx="126">
                        <c:v>40860.068436739915</c:v>
                      </c:pt>
                      <c:pt idx="127">
                        <c:v>42083.001917985152</c:v>
                      </c:pt>
                      <c:pt idx="128">
                        <c:v>43244.858604349203</c:v>
                      </c:pt>
                      <c:pt idx="129">
                        <c:v>44333.080754500654</c:v>
                      </c:pt>
                      <c:pt idx="130">
                        <c:v>45334.004991916656</c:v>
                      </c:pt>
                      <c:pt idx="131">
                        <c:v>46231.097779085983</c:v>
                      </c:pt>
                      <c:pt idx="132">
                        <c:v>47008.596914700298</c:v>
                      </c:pt>
                      <c:pt idx="133">
                        <c:v>47657.478439434955</c:v>
                      </c:pt>
                      <c:pt idx="134">
                        <c:v>48171.191882459723</c:v>
                      </c:pt>
                      <c:pt idx="135">
                        <c:v>48544.391321095201</c:v>
                      </c:pt>
                      <c:pt idx="136">
                        <c:v>48772.253076147725</c:v>
                      </c:pt>
                      <c:pt idx="137">
                        <c:v>48848.884597414188</c:v>
                      </c:pt>
                      <c:pt idx="138">
                        <c:v>48769.988103311225</c:v>
                      </c:pt>
                      <c:pt idx="139">
                        <c:v>48536.585518087733</c:v>
                      </c:pt>
                      <c:pt idx="140">
                        <c:v>48153.732220741083</c:v>
                      </c:pt>
                      <c:pt idx="141">
                        <c:v>47634.591619487088</c:v>
                      </c:pt>
                      <c:pt idx="142">
                        <c:v>46995.174274305442</c:v>
                      </c:pt>
                      <c:pt idx="143">
                        <c:v>46253.566750948616</c:v>
                      </c:pt>
                      <c:pt idx="144">
                        <c:v>45428.246532969315</c:v>
                      </c:pt>
                      <c:pt idx="145">
                        <c:v>44537.223460898742</c:v>
                      </c:pt>
                      <c:pt idx="146">
                        <c:v>43597.808577068135</c:v>
                      </c:pt>
                      <c:pt idx="147">
                        <c:v>42625.170959288524</c:v>
                      </c:pt>
                      <c:pt idx="148">
                        <c:v>41628.847575524785</c:v>
                      </c:pt>
                      <c:pt idx="149">
                        <c:v>40616.660338449125</c:v>
                      </c:pt>
                      <c:pt idx="150">
                        <c:v>39596.546842633659</c:v>
                      </c:pt>
                      <c:pt idx="151">
                        <c:v>38578.274590849993</c:v>
                      </c:pt>
                      <c:pt idx="152">
                        <c:v>37572.096518857768</c:v>
                      </c:pt>
                      <c:pt idx="153">
                        <c:v>36589.878382444498</c:v>
                      </c:pt>
                      <c:pt idx="154">
                        <c:v>35642.946875678594</c:v>
                      </c:pt>
                      <c:pt idx="155">
                        <c:v>34741.441608868605</c:v>
                      </c:pt>
                      <c:pt idx="156">
                        <c:v>33894.369178021079</c:v>
                      </c:pt>
                      <c:pt idx="157">
                        <c:v>33111.04676422468</c:v>
                      </c:pt>
                      <c:pt idx="158">
                        <c:v>32404.599883331393</c:v>
                      </c:pt>
                      <c:pt idx="159">
                        <c:v>31785.099848170255</c:v>
                      </c:pt>
                      <c:pt idx="160">
                        <c:v>31249.662757033613</c:v>
                      </c:pt>
                      <c:pt idx="161">
                        <c:v>30792.854690527311</c:v>
                      </c:pt>
                      <c:pt idx="162">
                        <c:v>30409.911556023875</c:v>
                      </c:pt>
                      <c:pt idx="163">
                        <c:v>30096.68563398709</c:v>
                      </c:pt>
                      <c:pt idx="164">
                        <c:v>29848.648716223805</c:v>
                      </c:pt>
                      <c:pt idx="165">
                        <c:v>29657.903547886945</c:v>
                      </c:pt>
                      <c:pt idx="166">
                        <c:v>29516.0900077923</c:v>
                      </c:pt>
                      <c:pt idx="167">
                        <c:v>29415.276968515984</c:v>
                      </c:pt>
                      <c:pt idx="168">
                        <c:v>29347.92738104723</c:v>
                      </c:pt>
                      <c:pt idx="169">
                        <c:v>29307.087874683519</c:v>
                      </c:pt>
                      <c:pt idx="170">
                        <c:v>29286.049995400481</c:v>
                      </c:pt>
                      <c:pt idx="171">
                        <c:v>29278.134243607208</c:v>
                      </c:pt>
                      <c:pt idx="172">
                        <c:v>29276.571642979809</c:v>
                      </c:pt>
                      <c:pt idx="173">
                        <c:v>29274.116296203185</c:v>
                      </c:pt>
                      <c:pt idx="174">
                        <c:v>29263.850713330921</c:v>
                      </c:pt>
                      <c:pt idx="175">
                        <c:v>29240.999396575808</c:v>
                      </c:pt>
                      <c:pt idx="176">
                        <c:v>29201.583842173914</c:v>
                      </c:pt>
                      <c:pt idx="177">
                        <c:v>29142.681308434923</c:v>
                      </c:pt>
                      <c:pt idx="178">
                        <c:v>29061.750819112065</c:v>
                      </c:pt>
                      <c:pt idx="179">
                        <c:v>28956.246852715794</c:v>
                      </c:pt>
                      <c:pt idx="180">
                        <c:v>28824.460797139473</c:v>
                      </c:pt>
                      <c:pt idx="181">
                        <c:v>28667.669362425222</c:v>
                      </c:pt>
                      <c:pt idx="182">
                        <c:v>28487.827804944838</c:v>
                      </c:pt>
                      <c:pt idx="183">
                        <c:v>28286.949840473004</c:v>
                      </c:pt>
                      <c:pt idx="184">
                        <c:v>28067.034120139608</c:v>
                      </c:pt>
                      <c:pt idx="185">
                        <c:v>27830.110182107957</c:v>
                      </c:pt>
                      <c:pt idx="186">
                        <c:v>27578.244419462659</c:v>
                      </c:pt>
                      <c:pt idx="187">
                        <c:v>27313.943492493036</c:v>
                      </c:pt>
                      <c:pt idx="188">
                        <c:v>27039.708905519088</c:v>
                      </c:pt>
                      <c:pt idx="189">
                        <c:v>26757.635238561066</c:v>
                      </c:pt>
                      <c:pt idx="190">
                        <c:v>26469.677554115638</c:v>
                      </c:pt>
                      <c:pt idx="191">
                        <c:v>26177.723121980267</c:v>
                      </c:pt>
                      <c:pt idx="192">
                        <c:v>25883.480387886626</c:v>
                      </c:pt>
                      <c:pt idx="193">
                        <c:v>25587.986379884049</c:v>
                      </c:pt>
                      <c:pt idx="194">
                        <c:v>25292.11387909191</c:v>
                      </c:pt>
                      <c:pt idx="195">
                        <c:v>24997.479247199473</c:v>
                      </c:pt>
                      <c:pt idx="196">
                        <c:v>24708.708775233215</c:v>
                      </c:pt>
                      <c:pt idx="197">
                        <c:v>24430.961115806251</c:v>
                      </c:pt>
                      <c:pt idx="198">
                        <c:v>24168.762751043232</c:v>
                      </c:pt>
                      <c:pt idx="199">
                        <c:v>23924.812536002937</c:v>
                      </c:pt>
                      <c:pt idx="200">
                        <c:v>23701.356322288593</c:v>
                      </c:pt>
                      <c:pt idx="201">
                        <c:v>23500.535320903458</c:v>
                      </c:pt>
                      <c:pt idx="202">
                        <c:v>23323.941678989653</c:v>
                      </c:pt>
                      <c:pt idx="203">
                        <c:v>23171.133497803916</c:v>
                      </c:pt>
                      <c:pt idx="204">
                        <c:v>23041.563585539494</c:v>
                      </c:pt>
                      <c:pt idx="205">
                        <c:v>22935.981093433718</c:v>
                      </c:pt>
                      <c:pt idx="206">
                        <c:v>22855.519643431453</c:v>
                      </c:pt>
                      <c:pt idx="207">
                        <c:v>22801.213698483563</c:v>
                      </c:pt>
                      <c:pt idx="208">
                        <c:v>22773.304070825285</c:v>
                      </c:pt>
                      <c:pt idx="209">
                        <c:v>22771.946579656404</c:v>
                      </c:pt>
                      <c:pt idx="210">
                        <c:v>22797.373504835527</c:v>
                      </c:pt>
                      <c:pt idx="211">
                        <c:v>22849.94385554289</c:v>
                      </c:pt>
                      <c:pt idx="212">
                        <c:v>22929.749919853366</c:v>
                      </c:pt>
                      <c:pt idx="213">
                        <c:v>23035.607099905719</c:v>
                      </c:pt>
                      <c:pt idx="214">
                        <c:v>23166.106948258916</c:v>
                      </c:pt>
                      <c:pt idx="215">
                        <c:v>23319.81947757948</c:v>
                      </c:pt>
                      <c:pt idx="216">
                        <c:v>23495.404742145882</c:v>
                      </c:pt>
                      <c:pt idx="217">
                        <c:v>23691.419146403983</c:v>
                      </c:pt>
                      <c:pt idx="218">
                        <c:v>23906.0143307908</c:v>
                      </c:pt>
                      <c:pt idx="219">
                        <c:v>24137.25508306946</c:v>
                      </c:pt>
                      <c:pt idx="220">
                        <c:v>24382.864443529052</c:v>
                      </c:pt>
                      <c:pt idx="221">
                        <c:v>24639.305988710177</c:v>
                      </c:pt>
                      <c:pt idx="222">
                        <c:v>24902.58693616297</c:v>
                      </c:pt>
                      <c:pt idx="223">
                        <c:v>25168.541582581503</c:v>
                      </c:pt>
                      <c:pt idx="224">
                        <c:v>25433.669417607893</c:v>
                      </c:pt>
                      <c:pt idx="225">
                        <c:v>25697.617700144467</c:v>
                      </c:pt>
                      <c:pt idx="226">
                        <c:v>25960.885992702497</c:v>
                      </c:pt>
                      <c:pt idx="227">
                        <c:v>26224.015648672736</c:v>
                      </c:pt>
                      <c:pt idx="228">
                        <c:v>26487.498858999421</c:v>
                      </c:pt>
                      <c:pt idx="229">
                        <c:v>26751.756491968863</c:v>
                      </c:pt>
                      <c:pt idx="230">
                        <c:v>27016.309655832694</c:v>
                      </c:pt>
                      <c:pt idx="231">
                        <c:v>27280.510097111743</c:v>
                      </c:pt>
                      <c:pt idx="232">
                        <c:v>27543.513814460206</c:v>
                      </c:pt>
                      <c:pt idx="233">
                        <c:v>27803.810562267336</c:v>
                      </c:pt>
                      <c:pt idx="234">
                        <c:v>28059.447857202027</c:v>
                      </c:pt>
                      <c:pt idx="235">
                        <c:v>28307.270007792351</c:v>
                      </c:pt>
                      <c:pt idx="236">
                        <c:v>28543.764558749619</c:v>
                      </c:pt>
                      <c:pt idx="237">
                        <c:v>28765.381827039211</c:v>
                      </c:pt>
                      <c:pt idx="238">
                        <c:v>28969.07502465287</c:v>
                      </c:pt>
                      <c:pt idx="239">
                        <c:v>29154.622052954124</c:v>
                      </c:pt>
                      <c:pt idx="240">
                        <c:v>29322.408728425813</c:v>
                      </c:pt>
                      <c:pt idx="241">
                        <c:v>29472.401501305045</c:v>
                      </c:pt>
                      <c:pt idx="242">
                        <c:v>29604.523241860312</c:v>
                      </c:pt>
                      <c:pt idx="243">
                        <c:v>29718.733200672195</c:v>
                      </c:pt>
                      <c:pt idx="244">
                        <c:v>29814.220557985194</c:v>
                      </c:pt>
                      <c:pt idx="245">
                        <c:v>29887.052435384569</c:v>
                      </c:pt>
                      <c:pt idx="246">
                        <c:v>29933.20212622793</c:v>
                      </c:pt>
                      <c:pt idx="247">
                        <c:v>29951.424515256174</c:v>
                      </c:pt>
                      <c:pt idx="248">
                        <c:v>29941.315738487723</c:v>
                      </c:pt>
                      <c:pt idx="249">
                        <c:v>29902.531388611947</c:v>
                      </c:pt>
                      <c:pt idx="250">
                        <c:v>29834.852004810931</c:v>
                      </c:pt>
                      <c:pt idx="251">
                        <c:v>29738.742005239092</c:v>
                      </c:pt>
                      <c:pt idx="252">
                        <c:v>29614.723583771538</c:v>
                      </c:pt>
                      <c:pt idx="253">
                        <c:v>29464.00649652693</c:v>
                      </c:pt>
                      <c:pt idx="254">
                        <c:v>29289.968069265436</c:v>
                      </c:pt>
                      <c:pt idx="255">
                        <c:v>29096.479786975531</c:v>
                      </c:pt>
                      <c:pt idx="256">
                        <c:v>28887.044789277679</c:v>
                      </c:pt>
                      <c:pt idx="257">
                        <c:v>28664.013347361284</c:v>
                      </c:pt>
                      <c:pt idx="258">
                        <c:v>28429.340273218189</c:v>
                      </c:pt>
                      <c:pt idx="259">
                        <c:v>28184.981498521287</c:v>
                      </c:pt>
                      <c:pt idx="260">
                        <c:v>27932.82755148895</c:v>
                      </c:pt>
                      <c:pt idx="261">
                        <c:v>27674.737262286937</c:v>
                      </c:pt>
                      <c:pt idx="262">
                        <c:v>27412.494557225549</c:v>
                      </c:pt>
                      <c:pt idx="263">
                        <c:v>27147.411058419566</c:v>
                      </c:pt>
                      <c:pt idx="264">
                        <c:v>26879.040150481327</c:v>
                      </c:pt>
                      <c:pt idx="265">
                        <c:v>26606.424009464372</c:v>
                      </c:pt>
                      <c:pt idx="266">
                        <c:v>26328.760798744966</c:v>
                      </c:pt>
                      <c:pt idx="267">
                        <c:v>26045.219947384874</c:v>
                      </c:pt>
                      <c:pt idx="268">
                        <c:v>25755.037139149103</c:v>
                      </c:pt>
                      <c:pt idx="269">
                        <c:v>25457.603599966595</c:v>
                      </c:pt>
                      <c:pt idx="270">
                        <c:v>25152.618876582019</c:v>
                      </c:pt>
                      <c:pt idx="271">
                        <c:v>24840.179872899917</c:v>
                      </c:pt>
                      <c:pt idx="272">
                        <c:v>24521.166655222547</c:v>
                      </c:pt>
                      <c:pt idx="273">
                        <c:v>24196.537606994065</c:v>
                      </c:pt>
                      <c:pt idx="274">
                        <c:v>23866.493521819291</c:v>
                      </c:pt>
                      <c:pt idx="275">
                        <c:v>23531.113980688344</c:v>
                      </c:pt>
                      <c:pt idx="276">
                        <c:v>23190.768361402621</c:v>
                      </c:pt>
                      <c:pt idx="277">
                        <c:v>22847.108962439321</c:v>
                      </c:pt>
                      <c:pt idx="278">
                        <c:v>22501.881229963987</c:v>
                      </c:pt>
                      <c:pt idx="279">
                        <c:v>22156.570945752926</c:v>
                      </c:pt>
                      <c:pt idx="280">
                        <c:v>21812.431799005877</c:v>
                      </c:pt>
                      <c:pt idx="281">
                        <c:v>21470.333791834164</c:v>
                      </c:pt>
                      <c:pt idx="282">
                        <c:v>21131.037755288631</c:v>
                      </c:pt>
                      <c:pt idx="283">
                        <c:v>20795.28735170899</c:v>
                      </c:pt>
                      <c:pt idx="284">
                        <c:v>20463.963845257487</c:v>
                      </c:pt>
                      <c:pt idx="285">
                        <c:v>20138.868395069028</c:v>
                      </c:pt>
                      <c:pt idx="286">
                        <c:v>19821.520296493345</c:v>
                      </c:pt>
                      <c:pt idx="287">
                        <c:v>19511.79655193882</c:v>
                      </c:pt>
                      <c:pt idx="288">
                        <c:v>19209.20244592095</c:v>
                      </c:pt>
                      <c:pt idx="289">
                        <c:v>18913.385386341994</c:v>
                      </c:pt>
                      <c:pt idx="290">
                        <c:v>18624.060119300095</c:v>
                      </c:pt>
                      <c:pt idx="291">
                        <c:v>18340.915074862667</c:v>
                      </c:pt>
                      <c:pt idx="292">
                        <c:v>18063.564640026634</c:v>
                      </c:pt>
                      <c:pt idx="293">
                        <c:v>17791.246838128045</c:v>
                      </c:pt>
                      <c:pt idx="294">
                        <c:v>17523.386610044177</c:v>
                      </c:pt>
                      <c:pt idx="295">
                        <c:v>17260.480421046399</c:v>
                      </c:pt>
                      <c:pt idx="296">
                        <c:v>17003.239287957818</c:v>
                      </c:pt>
                      <c:pt idx="297">
                        <c:v>16752.328298831446</c:v>
                      </c:pt>
                      <c:pt idx="298">
                        <c:v>16508.243463226805</c:v>
                      </c:pt>
                      <c:pt idx="299">
                        <c:v>16270.838723322475</c:v>
                      </c:pt>
                      <c:pt idx="300">
                        <c:v>16039.860787309204</c:v>
                      </c:pt>
                      <c:pt idx="301">
                        <c:v>15815.044556654388</c:v>
                      </c:pt>
                      <c:pt idx="302">
                        <c:v>15596.157405615166</c:v>
                      </c:pt>
                      <c:pt idx="303">
                        <c:v>15383.039821302136</c:v>
                      </c:pt>
                      <c:pt idx="304">
                        <c:v>15175.874154984493</c:v>
                      </c:pt>
                      <c:pt idx="305">
                        <c:v>14974.902610442483</c:v>
                      </c:pt>
                      <c:pt idx="306">
                        <c:v>14780.362165025386</c:v>
                      </c:pt>
                      <c:pt idx="307">
                        <c:v>14592.353865150782</c:v>
                      </c:pt>
                      <c:pt idx="308">
                        <c:v>14410.542221779368</c:v>
                      </c:pt>
                      <c:pt idx="309">
                        <c:v>14234.576984187559</c:v>
                      </c:pt>
                      <c:pt idx="310">
                        <c:v>14064.464469835208</c:v>
                      </c:pt>
                      <c:pt idx="311">
                        <c:v>13900.325056054498</c:v>
                      </c:pt>
                      <c:pt idx="312">
                        <c:v>13742.244155672421</c:v>
                      </c:pt>
                      <c:pt idx="313">
                        <c:v>13590.29356725732</c:v>
                      </c:pt>
                      <c:pt idx="314">
                        <c:v>13444.40231811943</c:v>
                      </c:pt>
                      <c:pt idx="315">
                        <c:v>13304.466131252793</c:v>
                      </c:pt>
                      <c:pt idx="316">
                        <c:v>13170.404180222489</c:v>
                      </c:pt>
                      <c:pt idx="317">
                        <c:v>13042.131041279687</c:v>
                      </c:pt>
                      <c:pt idx="318">
                        <c:v>12919.575074085978</c:v>
                      </c:pt>
                      <c:pt idx="319">
                        <c:v>12802.749019434495</c:v>
                      </c:pt>
                      <c:pt idx="320">
                        <c:v>12691.702598492746</c:v>
                      </c:pt>
                      <c:pt idx="321">
                        <c:v>12586.460392464995</c:v>
                      </c:pt>
                      <c:pt idx="322">
                        <c:v>12486.89361916139</c:v>
                      </c:pt>
                      <c:pt idx="323">
                        <c:v>12392.150928477258</c:v>
                      </c:pt>
                      <c:pt idx="324">
                        <c:v>12301.255942904474</c:v>
                      </c:pt>
                      <c:pt idx="325">
                        <c:v>12213.270837928989</c:v>
                      </c:pt>
                      <c:pt idx="326">
                        <c:v>12127.251524690524</c:v>
                      </c:pt>
                      <c:pt idx="327">
                        <c:v>12042.322176420988</c:v>
                      </c:pt>
                      <c:pt idx="328">
                        <c:v>11957.589755464889</c:v>
                      </c:pt>
                      <c:pt idx="329">
                        <c:v>11872.219086962423</c:v>
                      </c:pt>
                      <c:pt idx="330">
                        <c:v>11785.37463956323</c:v>
                      </c:pt>
                      <c:pt idx="331">
                        <c:v>11696.400527913178</c:v>
                      </c:pt>
                      <c:pt idx="332">
                        <c:v>11605.169711118946</c:v>
                      </c:pt>
                      <c:pt idx="333">
                        <c:v>11511.625952642866</c:v>
                      </c:pt>
                      <c:pt idx="334">
                        <c:v>11415.385816077785</c:v>
                      </c:pt>
                      <c:pt idx="335">
                        <c:v>11316.019911945668</c:v>
                      </c:pt>
                      <c:pt idx="336">
                        <c:v>11213.111163394193</c:v>
                      </c:pt>
                      <c:pt idx="337">
                        <c:v>11106.410465326533</c:v>
                      </c:pt>
                      <c:pt idx="338">
                        <c:v>10996.242442075076</c:v>
                      </c:pt>
                      <c:pt idx="339">
                        <c:v>10883.092912092314</c:v>
                      </c:pt>
                      <c:pt idx="340">
                        <c:v>10767.427581304719</c:v>
                      </c:pt>
                      <c:pt idx="341">
                        <c:v>10649.69136231755</c:v>
                      </c:pt>
                      <c:pt idx="342">
                        <c:v>10530.315198450209</c:v>
                      </c:pt>
                      <c:pt idx="343">
                        <c:v>10409.722574570669</c:v>
                      </c:pt>
                      <c:pt idx="344">
                        <c:v>10288.321422671179</c:v>
                      </c:pt>
                      <c:pt idx="345">
                        <c:v>10166.496683938693</c:v>
                      </c:pt>
                      <c:pt idx="346">
                        <c:v>10044.617453346327</c:v>
                      </c:pt>
                      <c:pt idx="347">
                        <c:v>9923.0506351952263</c:v>
                      </c:pt>
                      <c:pt idx="348">
                        <c:v>9802.1261600599682</c:v>
                      </c:pt>
                      <c:pt idx="349">
                        <c:v>9682.1786574708494</c:v>
                      </c:pt>
                      <c:pt idx="350">
                        <c:v>9563.5133271984214</c:v>
                      </c:pt>
                      <c:pt idx="351">
                        <c:v>9446.3481997941926</c:v>
                      </c:pt>
                      <c:pt idx="352">
                        <c:v>9330.5732209744911</c:v>
                      </c:pt>
                      <c:pt idx="353">
                        <c:v>9216.0255429994977</c:v>
                      </c:pt>
                      <c:pt idx="354">
                        <c:v>9102.7390000630166</c:v>
                      </c:pt>
                      <c:pt idx="355">
                        <c:v>8990.8450141187514</c:v>
                      </c:pt>
                      <c:pt idx="356">
                        <c:v>8880.3264673791655</c:v>
                      </c:pt>
                      <c:pt idx="357">
                        <c:v>8771.1664524743792</c:v>
                      </c:pt>
                      <c:pt idx="358">
                        <c:v>8663.3482698657117</c:v>
                      </c:pt>
                      <c:pt idx="359">
                        <c:v>8556.855425290918</c:v>
                      </c:pt>
                      <c:pt idx="360">
                        <c:v>8451.6716272409212</c:v>
                      </c:pt>
                      <c:pt idx="361">
                        <c:v>8347.7807844673898</c:v>
                      </c:pt>
                      <c:pt idx="362">
                        <c:v>8245.1670035211937</c:v>
                      </c:pt>
                      <c:pt idx="363">
                        <c:v>8143.8145863208638</c:v>
                      </c:pt>
                      <c:pt idx="364">
                        <c:v>8043.7080277511795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BF7F-4BCC-A563-BC25928D09B0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spline'!$J$1</c15:sqref>
                        </c15:formulaRef>
                      </c:ext>
                    </c:extLst>
                    <c:strCache>
                      <c:ptCount val="1"/>
                      <c:pt idx="0">
                        <c:v>Alg2</c:v>
                      </c:pt>
                    </c:strCache>
                  </c:strRef>
                </c:tx>
                <c:spPr>
                  <a:ln w="317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spline'!$J$2:$J$366</c15:sqref>
                        </c15:formulaRef>
                      </c:ext>
                    </c:extLst>
                    <c:numCache>
                      <c:formatCode>0.00</c:formatCode>
                      <c:ptCount val="365"/>
                      <c:pt idx="0">
                        <c:v>1672.0508411506419</c:v>
                      </c:pt>
                      <c:pt idx="1">
                        <c:v>1648.5420825431279</c:v>
                      </c:pt>
                      <c:pt idx="2">
                        <c:v>1625.3627265820567</c:v>
                      </c:pt>
                      <c:pt idx="3">
                        <c:v>1602.5448295649858</c:v>
                      </c:pt>
                      <c:pt idx="4">
                        <c:v>1580.135979118136</c:v>
                      </c:pt>
                      <c:pt idx="5">
                        <c:v>1558.1808781475922</c:v>
                      </c:pt>
                      <c:pt idx="6">
                        <c:v>1536.7182897889231</c:v>
                      </c:pt>
                      <c:pt idx="7">
                        <c:v>1515.7898122364691</c:v>
                      </c:pt>
                      <c:pt idx="8">
                        <c:v>1495.4448588703031</c:v>
                      </c:pt>
                      <c:pt idx="9">
                        <c:v>1475.7892532874516</c:v>
                      </c:pt>
                      <c:pt idx="10">
                        <c:v>1456.9352031811425</c:v>
                      </c:pt>
                      <c:pt idx="11">
                        <c:v>1438.9502518643155</c:v>
                      </c:pt>
                      <c:pt idx="12">
                        <c:v>1421.7380866050426</c:v>
                      </c:pt>
                      <c:pt idx="13">
                        <c:v>1405.1973055634646</c:v>
                      </c:pt>
                      <c:pt idx="14">
                        <c:v>1389.3583126019416</c:v>
                      </c:pt>
                      <c:pt idx="15">
                        <c:v>1374.2788017948028</c:v>
                      </c:pt>
                      <c:pt idx="16">
                        <c:v>1360.0179712436034</c:v>
                      </c:pt>
                      <c:pt idx="17">
                        <c:v>1346.6273910366826</c:v>
                      </c:pt>
                      <c:pt idx="18">
                        <c:v>1334.1627949377682</c:v>
                      </c:pt>
                      <c:pt idx="19">
                        <c:v>1322.6750924165192</c:v>
                      </c:pt>
                      <c:pt idx="20">
                        <c:v>1312.2246390772157</c:v>
                      </c:pt>
                      <c:pt idx="21">
                        <c:v>1302.908450087966</c:v>
                      </c:pt>
                      <c:pt idx="22">
                        <c:v>1294.8300165107919</c:v>
                      </c:pt>
                      <c:pt idx="23">
                        <c:v>1288.0929606217055</c:v>
                      </c:pt>
                      <c:pt idx="24">
                        <c:v>1282.7986275198018</c:v>
                      </c:pt>
                      <c:pt idx="25">
                        <c:v>1279.026996274551</c:v>
                      </c:pt>
                      <c:pt idx="26">
                        <c:v>1276.8576673932362</c:v>
                      </c:pt>
                      <c:pt idx="27">
                        <c:v>1276.3771755137891</c:v>
                      </c:pt>
                      <c:pt idx="28">
                        <c:v>1277.6748301851005</c:v>
                      </c:pt>
                      <c:pt idx="29">
                        <c:v>1280.8492750042985</c:v>
                      </c:pt>
                      <c:pt idx="30">
                        <c:v>1285.9162771006058</c:v>
                      </c:pt>
                      <c:pt idx="31">
                        <c:v>1292.5165157067756</c:v>
                      </c:pt>
                      <c:pt idx="32">
                        <c:v>1300.1992394275012</c:v>
                      </c:pt>
                      <c:pt idx="33">
                        <c:v>1308.5569515707243</c:v>
                      </c:pt>
                      <c:pt idx="34">
                        <c:v>1317.4011506645736</c:v>
                      </c:pt>
                      <c:pt idx="35">
                        <c:v>1326.5947443041791</c:v>
                      </c:pt>
                      <c:pt idx="36">
                        <c:v>1335.996024983353</c:v>
                      </c:pt>
                      <c:pt idx="37">
                        <c:v>1345.4583348235317</c:v>
                      </c:pt>
                      <c:pt idx="38">
                        <c:v>1354.8317631023749</c:v>
                      </c:pt>
                      <c:pt idx="39">
                        <c:v>1363.965085799239</c:v>
                      </c:pt>
                      <c:pt idx="40">
                        <c:v>1372.7212683224634</c:v>
                      </c:pt>
                      <c:pt idx="41">
                        <c:v>1381.0616433146849</c:v>
                      </c:pt>
                      <c:pt idx="42">
                        <c:v>1388.9693030338874</c:v>
                      </c:pt>
                      <c:pt idx="43">
                        <c:v>1396.4265726297749</c:v>
                      </c:pt>
                      <c:pt idx="44">
                        <c:v>1403.4159999118206</c:v>
                      </c:pt>
                      <c:pt idx="45">
                        <c:v>1409.9233326079709</c:v>
                      </c:pt>
                      <c:pt idx="46">
                        <c:v>1415.932719938221</c:v>
                      </c:pt>
                      <c:pt idx="47">
                        <c:v>1421.4267110034807</c:v>
                      </c:pt>
                      <c:pt idx="48">
                        <c:v>1426.3882416376578</c:v>
                      </c:pt>
                      <c:pt idx="49">
                        <c:v>1430.7887851715968</c:v>
                      </c:pt>
                      <c:pt idx="50">
                        <c:v>1434.5971952835541</c:v>
                      </c:pt>
                      <c:pt idx="51">
                        <c:v>1437.7997075073931</c:v>
                      </c:pt>
                      <c:pt idx="52">
                        <c:v>1440.4511301385139</c:v>
                      </c:pt>
                      <c:pt idx="53">
                        <c:v>1442.6243850122171</c:v>
                      </c:pt>
                      <c:pt idx="54">
                        <c:v>1444.3923809653406</c:v>
                      </c:pt>
                      <c:pt idx="55">
                        <c:v>1445.8177579777075</c:v>
                      </c:pt>
                      <c:pt idx="56">
                        <c:v>1446.8994979453337</c:v>
                      </c:pt>
                      <c:pt idx="57">
                        <c:v>1447.6257901294721</c:v>
                      </c:pt>
                      <c:pt idx="58">
                        <c:v>1447.9830509202025</c:v>
                      </c:pt>
                      <c:pt idx="59">
                        <c:v>1447.9599668007177</c:v>
                      </c:pt>
                      <c:pt idx="60">
                        <c:v>1447.5435122134882</c:v>
                      </c:pt>
                      <c:pt idx="61">
                        <c:v>1446.792190093812</c:v>
                      </c:pt>
                      <c:pt idx="62">
                        <c:v>1446.0532858178015</c:v>
                      </c:pt>
                      <c:pt idx="63">
                        <c:v>1445.7415954816215</c:v>
                      </c:pt>
                      <c:pt idx="64">
                        <c:v>1446.2848420674532</c:v>
                      </c:pt>
                      <c:pt idx="65">
                        <c:v>1448.1637219572781</c:v>
                      </c:pt>
                      <c:pt idx="66">
                        <c:v>1451.8744629079865</c:v>
                      </c:pt>
                      <c:pt idx="67">
                        <c:v>1457.9242019533176</c:v>
                      </c:pt>
                      <c:pt idx="68">
                        <c:v>1466.8402054420449</c:v>
                      </c:pt>
                      <c:pt idx="69">
                        <c:v>1479.1647151028455</c:v>
                      </c:pt>
                      <c:pt idx="70">
                        <c:v>1495.4376029441928</c:v>
                      </c:pt>
                      <c:pt idx="71">
                        <c:v>1516.2374617995256</c:v>
                      </c:pt>
                      <c:pt idx="72">
                        <c:v>1542.1923485763543</c:v>
                      </c:pt>
                      <c:pt idx="73">
                        <c:v>1574.0067364701049</c:v>
                      </c:pt>
                      <c:pt idx="74">
                        <c:v>1612.4860900643473</c:v>
                      </c:pt>
                      <c:pt idx="75">
                        <c:v>1658.5628871622532</c:v>
                      </c:pt>
                      <c:pt idx="76">
                        <c:v>1713.1312843257251</c:v>
                      </c:pt>
                      <c:pt idx="77">
                        <c:v>1776.4717114173002</c:v>
                      </c:pt>
                      <c:pt idx="78">
                        <c:v>1848.7417577117342</c:v>
                      </c:pt>
                      <c:pt idx="79">
                        <c:v>1930.196485993542</c:v>
                      </c:pt>
                      <c:pt idx="80">
                        <c:v>2021.1350375577235</c:v>
                      </c:pt>
                      <c:pt idx="81">
                        <c:v>2121.8677137810209</c:v>
                      </c:pt>
                      <c:pt idx="82">
                        <c:v>2232.7066561682127</c:v>
                      </c:pt>
                      <c:pt idx="83">
                        <c:v>2353.9435367272845</c:v>
                      </c:pt>
                      <c:pt idx="84">
                        <c:v>2485.8353036374756</c:v>
                      </c:pt>
                      <c:pt idx="85">
                        <c:v>2628.5837747950104</c:v>
                      </c:pt>
                      <c:pt idx="86">
                        <c:v>2782.3071920382527</c:v>
                      </c:pt>
                      <c:pt idx="87">
                        <c:v>2947.021764846088</c:v>
                      </c:pt>
                      <c:pt idx="88">
                        <c:v>3122.6063656577348</c:v>
                      </c:pt>
                      <c:pt idx="89">
                        <c:v>3308.8610636313579</c:v>
                      </c:pt>
                      <c:pt idx="90">
                        <c:v>3505.7635987963472</c:v>
                      </c:pt>
                      <c:pt idx="91">
                        <c:v>3713.2532567099101</c:v>
                      </c:pt>
                      <c:pt idx="92">
                        <c:v>3931.1617222195096</c:v>
                      </c:pt>
                      <c:pt idx="93">
                        <c:v>4159.1730590513471</c:v>
                      </c:pt>
                      <c:pt idx="94">
                        <c:v>4396.8237900715058</c:v>
                      </c:pt>
                      <c:pt idx="95">
                        <c:v>4643.4906029657441</c:v>
                      </c:pt>
                      <c:pt idx="96">
                        <c:v>4898.4785244666973</c:v>
                      </c:pt>
                      <c:pt idx="97">
                        <c:v>5160.932334181336</c:v>
                      </c:pt>
                      <c:pt idx="98">
                        <c:v>5429.8175244350923</c:v>
                      </c:pt>
                      <c:pt idx="99">
                        <c:v>5703.8803364674177</c:v>
                      </c:pt>
                      <c:pt idx="100">
                        <c:v>5981.5804186215564</c:v>
                      </c:pt>
                      <c:pt idx="101">
                        <c:v>6261.124180627713</c:v>
                      </c:pt>
                      <c:pt idx="102">
                        <c:v>6540.4944965002087</c:v>
                      </c:pt>
                      <c:pt idx="103">
                        <c:v>6817.4476422513435</c:v>
                      </c:pt>
                      <c:pt idx="104">
                        <c:v>7089.5090074955824</c:v>
                      </c:pt>
                      <c:pt idx="105">
                        <c:v>7354.028233540691</c:v>
                      </c:pt>
                      <c:pt idx="106">
                        <c:v>7608.5825773063561</c:v>
                      </c:pt>
                      <c:pt idx="107">
                        <c:v>7852.4710298006248</c:v>
                      </c:pt>
                      <c:pt idx="108">
                        <c:v>8085.5937288039067</c:v>
                      </c:pt>
                      <c:pt idx="109">
                        <c:v>8308.0489439477187</c:v>
                      </c:pt>
                      <c:pt idx="110">
                        <c:v>8520.1375126626826</c:v>
                      </c:pt>
                      <c:pt idx="111">
                        <c:v>8722.3550363371269</c:v>
                      </c:pt>
                      <c:pt idx="112">
                        <c:v>8915.3702622381788</c:v>
                      </c:pt>
                      <c:pt idx="113">
                        <c:v>9100.0136877553086</c:v>
                      </c:pt>
                      <c:pt idx="114">
                        <c:v>9277.1953159567656</c:v>
                      </c:pt>
                      <c:pt idx="115">
                        <c:v>9447.6381866614283</c:v>
                      </c:pt>
                      <c:pt idx="116">
                        <c:v>9612.0737336448183</c:v>
                      </c:pt>
                      <c:pt idx="117">
                        <c:v>9771.3284488071149</c:v>
                      </c:pt>
                      <c:pt idx="118">
                        <c:v>9926.3320478240912</c:v>
                      </c:pt>
                      <c:pt idx="119">
                        <c:v>10077.596656374442</c:v>
                      </c:pt>
                      <c:pt idx="120">
                        <c:v>10223.715677363014</c:v>
                      </c:pt>
                      <c:pt idx="121">
                        <c:v>10363.150192684592</c:v>
                      </c:pt>
                      <c:pt idx="122">
                        <c:v>10496.094545374479</c:v>
                      </c:pt>
                      <c:pt idx="123">
                        <c:v>10623.238359314088</c:v>
                      </c:pt>
                      <c:pt idx="124">
                        <c:v>10744.822278133257</c:v>
                      </c:pt>
                      <c:pt idx="125">
                        <c:v>10859.115675836621</c:v>
                      </c:pt>
                      <c:pt idx="126">
                        <c:v>10963.835750979846</c:v>
                      </c:pt>
                      <c:pt idx="127">
                        <c:v>11056.652174597099</c:v>
                      </c:pt>
                      <c:pt idx="128">
                        <c:v>11134.892426840914</c:v>
                      </c:pt>
                      <c:pt idx="129">
                        <c:v>11194.674809768168</c:v>
                      </c:pt>
                      <c:pt idx="130">
                        <c:v>11231.819221419248</c:v>
                      </c:pt>
                      <c:pt idx="131">
                        <c:v>11242.607044592405</c:v>
                      </c:pt>
                      <c:pt idx="132">
                        <c:v>11225.009145948601</c:v>
                      </c:pt>
                      <c:pt idx="133">
                        <c:v>11177.609045410867</c:v>
                      </c:pt>
                      <c:pt idx="134">
                        <c:v>11099.222508105866</c:v>
                      </c:pt>
                      <c:pt idx="135">
                        <c:v>10989.316213180506</c:v>
                      </c:pt>
                      <c:pt idx="136">
                        <c:v>10849.056784775115</c:v>
                      </c:pt>
                      <c:pt idx="137">
                        <c:v>10679.733305372831</c:v>
                      </c:pt>
                      <c:pt idx="138">
                        <c:v>10481.277873566278</c:v>
                      </c:pt>
                      <c:pt idx="139">
                        <c:v>10253.821016887876</c:v>
                      </c:pt>
                      <c:pt idx="140">
                        <c:v>9998.9507719688663</c:v>
                      </c:pt>
                      <c:pt idx="141">
                        <c:v>9719.3694108483342</c:v>
                      </c:pt>
                      <c:pt idx="142">
                        <c:v>9420.2132247504633</c:v>
                      </c:pt>
                      <c:pt idx="143">
                        <c:v>9106.9926221183596</c:v>
                      </c:pt>
                      <c:pt idx="144">
                        <c:v>8785.0452381460655</c:v>
                      </c:pt>
                      <c:pt idx="145">
                        <c:v>8459.2966511079121</c:v>
                      </c:pt>
                      <c:pt idx="146">
                        <c:v>8134.0548277046391</c:v>
                      </c:pt>
                      <c:pt idx="147">
                        <c:v>7812.8326672368075</c:v>
                      </c:pt>
                      <c:pt idx="148">
                        <c:v>7498.9557757513594</c:v>
                      </c:pt>
                      <c:pt idx="149">
                        <c:v>7196.6760338512204</c:v>
                      </c:pt>
                      <c:pt idx="150">
                        <c:v>6909.8898616244633</c:v>
                      </c:pt>
                      <c:pt idx="151">
                        <c:v>6641.5672145030439</c:v>
                      </c:pt>
                      <c:pt idx="152">
                        <c:v>6393.1622825265886</c:v>
                      </c:pt>
                      <c:pt idx="153">
                        <c:v>6165.9607904904469</c:v>
                      </c:pt>
                      <c:pt idx="154">
                        <c:v>5962.3733457045519</c:v>
                      </c:pt>
                      <c:pt idx="155">
                        <c:v>5784.8266003875642</c:v>
                      </c:pt>
                      <c:pt idx="156">
                        <c:v>5635.5042915317563</c:v>
                      </c:pt>
                      <c:pt idx="157">
                        <c:v>5516.5248190399161</c:v>
                      </c:pt>
                      <c:pt idx="158">
                        <c:v>5429.636871630375</c:v>
                      </c:pt>
                      <c:pt idx="159">
                        <c:v>5375.0892700697859</c:v>
                      </c:pt>
                      <c:pt idx="160">
                        <c:v>5353.1597828970225</c:v>
                      </c:pt>
                      <c:pt idx="161">
                        <c:v>5364.6896595837634</c:v>
                      </c:pt>
                      <c:pt idx="162">
                        <c:v>5410.8142500780114</c:v>
                      </c:pt>
                      <c:pt idx="163">
                        <c:v>5492.0079555832017</c:v>
                      </c:pt>
                      <c:pt idx="164">
                        <c:v>5609.0666084936356</c:v>
                      </c:pt>
                      <c:pt idx="165">
                        <c:v>5763.3063769929158</c:v>
                      </c:pt>
                      <c:pt idx="166">
                        <c:v>5956.2145205809975</c:v>
                      </c:pt>
                      <c:pt idx="167">
                        <c:v>6189.7310117204051</c:v>
                      </c:pt>
                      <c:pt idx="168">
                        <c:v>6466.3998322100524</c:v>
                      </c:pt>
                      <c:pt idx="169">
                        <c:v>6789.0076704757885</c:v>
                      </c:pt>
                      <c:pt idx="170">
                        <c:v>7159.469620230102</c:v>
                      </c:pt>
                      <c:pt idx="171">
                        <c:v>7579.5054358092457</c:v>
                      </c:pt>
                      <c:pt idx="172">
                        <c:v>8050.858961572183</c:v>
                      </c:pt>
                      <c:pt idx="173">
                        <c:v>8575.202351284237</c:v>
                      </c:pt>
                      <c:pt idx="174">
                        <c:v>9154.307254980502</c:v>
                      </c:pt>
                      <c:pt idx="175">
                        <c:v>9789.9447323653749</c:v>
                      </c:pt>
                      <c:pt idx="176">
                        <c:v>10484.656674769676</c:v>
                      </c:pt>
                      <c:pt idx="177">
                        <c:v>11241.009637905088</c:v>
                      </c:pt>
                      <c:pt idx="178">
                        <c:v>12061.226490188754</c:v>
                      </c:pt>
                      <c:pt idx="179">
                        <c:v>12946.109579836655</c:v>
                      </c:pt>
                      <c:pt idx="180">
                        <c:v>13891.588883683125</c:v>
                      </c:pt>
                      <c:pt idx="181">
                        <c:v>14891.433305098135</c:v>
                      </c:pt>
                      <c:pt idx="182">
                        <c:v>15941.778852495949</c:v>
                      </c:pt>
                      <c:pt idx="183">
                        <c:v>17038.527025035586</c:v>
                      </c:pt>
                      <c:pt idx="184">
                        <c:v>18176.124481260955</c:v>
                      </c:pt>
                      <c:pt idx="185">
                        <c:v>19347.439126820966</c:v>
                      </c:pt>
                      <c:pt idx="186">
                        <c:v>20543.637066184707</c:v>
                      </c:pt>
                      <c:pt idx="187">
                        <c:v>21754.782911344919</c:v>
                      </c:pt>
                      <c:pt idx="188">
                        <c:v>22971.859139630284</c:v>
                      </c:pt>
                      <c:pt idx="189">
                        <c:v>24185.990468196662</c:v>
                      </c:pt>
                      <c:pt idx="190">
                        <c:v>25389.669588980927</c:v>
                      </c:pt>
                      <c:pt idx="191">
                        <c:v>26575.569724601988</c:v>
                      </c:pt>
                      <c:pt idx="192">
                        <c:v>27736.286048287751</c:v>
                      </c:pt>
                      <c:pt idx="193">
                        <c:v>28864.48770965527</c:v>
                      </c:pt>
                      <c:pt idx="194">
                        <c:v>29953.625235120977</c:v>
                      </c:pt>
                      <c:pt idx="195">
                        <c:v>30997.559215367288</c:v>
                      </c:pt>
                      <c:pt idx="196">
                        <c:v>31990.834365743565</c:v>
                      </c:pt>
                      <c:pt idx="197">
                        <c:v>32930.139429258801</c:v>
                      </c:pt>
                      <c:pt idx="198">
                        <c:v>33813.178075754113</c:v>
                      </c:pt>
                      <c:pt idx="199">
                        <c:v>34638.21582616707</c:v>
                      </c:pt>
                      <c:pt idx="200">
                        <c:v>35403.196390840698</c:v>
                      </c:pt>
                      <c:pt idx="201">
                        <c:v>36106.501043287521</c:v>
                      </c:pt>
                      <c:pt idx="202">
                        <c:v>36747.029198338714</c:v>
                      </c:pt>
                      <c:pt idx="203">
                        <c:v>37323.482915605731</c:v>
                      </c:pt>
                      <c:pt idx="204">
                        <c:v>37831.988816937184</c:v>
                      </c:pt>
                      <c:pt idx="205">
                        <c:v>38268.772347298553</c:v>
                      </c:pt>
                      <c:pt idx="206">
                        <c:v>38632.622634588166</c:v>
                      </c:pt>
                      <c:pt idx="207">
                        <c:v>38923.342908288854</c:v>
                      </c:pt>
                      <c:pt idx="208">
                        <c:v>39141.217182585191</c:v>
                      </c:pt>
                      <c:pt idx="209">
                        <c:v>39286.989496255614</c:v>
                      </c:pt>
                      <c:pt idx="210">
                        <c:v>39362.084414667966</c:v>
                      </c:pt>
                      <c:pt idx="211">
                        <c:v>39369.260686547146</c:v>
                      </c:pt>
                      <c:pt idx="212">
                        <c:v>39311.832627117619</c:v>
                      </c:pt>
                      <c:pt idx="213">
                        <c:v>39193.478493024741</c:v>
                      </c:pt>
                      <c:pt idx="214">
                        <c:v>39018.102524185706</c:v>
                      </c:pt>
                      <c:pt idx="215">
                        <c:v>38789.780724414341</c:v>
                      </c:pt>
                      <c:pt idx="216">
                        <c:v>38513.51023069441</c:v>
                      </c:pt>
                      <c:pt idx="217">
                        <c:v>38197.087035028242</c:v>
                      </c:pt>
                      <c:pt idx="218">
                        <c:v>37847.778439115056</c:v>
                      </c:pt>
                      <c:pt idx="219">
                        <c:v>37468.562277509693</c:v>
                      </c:pt>
                      <c:pt idx="220">
                        <c:v>37061.277721367165</c:v>
                      </c:pt>
                      <c:pt idx="221">
                        <c:v>36627.789092030049</c:v>
                      </c:pt>
                      <c:pt idx="222">
                        <c:v>36170.201132646405</c:v>
                      </c:pt>
                      <c:pt idx="223">
                        <c:v>35691.42790716717</c:v>
                      </c:pt>
                      <c:pt idx="224">
                        <c:v>35194.490981205083</c:v>
                      </c:pt>
                      <c:pt idx="225">
                        <c:v>34682.373191989769</c:v>
                      </c:pt>
                      <c:pt idx="226">
                        <c:v>34157.931690645113</c:v>
                      </c:pt>
                      <c:pt idx="227">
                        <c:v>33623.889501088182</c:v>
                      </c:pt>
                      <c:pt idx="228">
                        <c:v>33082.783412819561</c:v>
                      </c:pt>
                      <c:pt idx="229">
                        <c:v>32536.805678207951</c:v>
                      </c:pt>
                      <c:pt idx="230">
                        <c:v>31987.863139941663</c:v>
                      </c:pt>
                      <c:pt idx="231">
                        <c:v>31437.742435347078</c:v>
                      </c:pt>
                      <c:pt idx="232">
                        <c:v>30887.89639876673</c:v>
                      </c:pt>
                      <c:pt idx="233">
                        <c:v>30339.990218185463</c:v>
                      </c:pt>
                      <c:pt idx="234">
                        <c:v>29797.403469378172</c:v>
                      </c:pt>
                      <c:pt idx="235">
                        <c:v>29263.668156499873</c:v>
                      </c:pt>
                      <c:pt idx="236">
                        <c:v>28742.102916178777</c:v>
                      </c:pt>
                      <c:pt idx="237">
                        <c:v>28235.528209517543</c:v>
                      </c:pt>
                      <c:pt idx="238">
                        <c:v>27745.919610464094</c:v>
                      </c:pt>
                      <c:pt idx="239">
                        <c:v>27274.554283608348</c:v>
                      </c:pt>
                      <c:pt idx="240">
                        <c:v>26821.401426086009</c:v>
                      </c:pt>
                      <c:pt idx="241">
                        <c:v>26386.127282493078</c:v>
                      </c:pt>
                      <c:pt idx="242">
                        <c:v>25968.858875447597</c:v>
                      </c:pt>
                      <c:pt idx="243">
                        <c:v>25571.762864982033</c:v>
                      </c:pt>
                      <c:pt idx="244">
                        <c:v>25197.255803319495</c:v>
                      </c:pt>
                      <c:pt idx="245">
                        <c:v>24846.930206989742</c:v>
                      </c:pt>
                      <c:pt idx="246">
                        <c:v>24519.331071955879</c:v>
                      </c:pt>
                      <c:pt idx="247">
                        <c:v>24212.778120248022</c:v>
                      </c:pt>
                      <c:pt idx="248">
                        <c:v>23927.150911976209</c:v>
                      </c:pt>
                      <c:pt idx="249">
                        <c:v>23662.7315018011</c:v>
                      </c:pt>
                      <c:pt idx="250">
                        <c:v>23419.797806235529</c:v>
                      </c:pt>
                      <c:pt idx="251">
                        <c:v>23198.678421030178</c:v>
                      </c:pt>
                      <c:pt idx="252">
                        <c:v>22999.454127746038</c:v>
                      </c:pt>
                      <c:pt idx="253">
                        <c:v>22821.199462942721</c:v>
                      </c:pt>
                      <c:pt idx="254">
                        <c:v>22662.540849559158</c:v>
                      </c:pt>
                      <c:pt idx="255">
                        <c:v>22520.980200128513</c:v>
                      </c:pt>
                      <c:pt idx="256">
                        <c:v>22393.8816596135</c:v>
                      </c:pt>
                      <c:pt idx="257">
                        <c:v>22278.647017490537</c:v>
                      </c:pt>
                      <c:pt idx="258">
                        <c:v>22172.794682123491</c:v>
                      </c:pt>
                      <c:pt idx="259">
                        <c:v>22073.839931106442</c:v>
                      </c:pt>
                      <c:pt idx="260">
                        <c:v>21979.729332483344</c:v>
                      </c:pt>
                      <c:pt idx="261">
                        <c:v>21889.630782495347</c:v>
                      </c:pt>
                      <c:pt idx="262">
                        <c:v>21802.682078106838</c:v>
                      </c:pt>
                      <c:pt idx="263">
                        <c:v>21716.364744469389</c:v>
                      </c:pt>
                      <c:pt idx="264">
                        <c:v>21627.825484736139</c:v>
                      </c:pt>
                      <c:pt idx="265">
                        <c:v>21534.243171515827</c:v>
                      </c:pt>
                      <c:pt idx="266">
                        <c:v>21432.848775020582</c:v>
                      </c:pt>
                      <c:pt idx="267">
                        <c:v>21320.933722813756</c:v>
                      </c:pt>
                      <c:pt idx="268">
                        <c:v>21195.47973449868</c:v>
                      </c:pt>
                      <c:pt idx="269">
                        <c:v>21052.033861180651</c:v>
                      </c:pt>
                      <c:pt idx="270">
                        <c:v>20886.917874571027</c:v>
                      </c:pt>
                      <c:pt idx="271">
                        <c:v>20700.399638853898</c:v>
                      </c:pt>
                      <c:pt idx="272">
                        <c:v>20493.261685993661</c:v>
                      </c:pt>
                      <c:pt idx="273">
                        <c:v>20264.472486690098</c:v>
                      </c:pt>
                      <c:pt idx="274">
                        <c:v>20012.65560826657</c:v>
                      </c:pt>
                      <c:pt idx="275">
                        <c:v>19736.519840945155</c:v>
                      </c:pt>
                      <c:pt idx="276">
                        <c:v>19434.831781359862</c:v>
                      </c:pt>
                      <c:pt idx="277">
                        <c:v>19106.96480621746</c:v>
                      </c:pt>
                      <c:pt idx="278">
                        <c:v>18754.471655308254</c:v>
                      </c:pt>
                      <c:pt idx="279">
                        <c:v>18379.552241578895</c:v>
                      </c:pt>
                      <c:pt idx="280">
                        <c:v>17984.856152209428</c:v>
                      </c:pt>
                      <c:pt idx="281">
                        <c:v>17573.147585549883</c:v>
                      </c:pt>
                      <c:pt idx="282">
                        <c:v>17147.337936091004</c:v>
                      </c:pt>
                      <c:pt idx="283">
                        <c:v>16711.145397478143</c:v>
                      </c:pt>
                      <c:pt idx="284">
                        <c:v>16268.312628173644</c:v>
                      </c:pt>
                      <c:pt idx="285">
                        <c:v>15822.917341799704</c:v>
                      </c:pt>
                      <c:pt idx="286">
                        <c:v>15381.078007643522</c:v>
                      </c:pt>
                      <c:pt idx="287">
                        <c:v>14947.866876412039</c:v>
                      </c:pt>
                      <c:pt idx="288">
                        <c:v>14523.7461580254</c:v>
                      </c:pt>
                      <c:pt idx="289">
                        <c:v>14108.128491431196</c:v>
                      </c:pt>
                      <c:pt idx="290">
                        <c:v>13700.49121693188</c:v>
                      </c:pt>
                      <c:pt idx="291">
                        <c:v>13300.243147045529</c:v>
                      </c:pt>
                      <c:pt idx="292">
                        <c:v>12906.390844773625</c:v>
                      </c:pt>
                      <c:pt idx="293">
                        <c:v>12518.247630599652</c:v>
                      </c:pt>
                      <c:pt idx="294">
                        <c:v>12136.510030271502</c:v>
                      </c:pt>
                      <c:pt idx="295">
                        <c:v>11762.164890157674</c:v>
                      </c:pt>
                      <c:pt idx="296">
                        <c:v>11396.285111313951</c:v>
                      </c:pt>
                      <c:pt idx="297">
                        <c:v>11039.835080454588</c:v>
                      </c:pt>
                      <c:pt idx="298">
                        <c:v>10693.6593158265</c:v>
                      </c:pt>
                      <c:pt idx="299">
                        <c:v>10358.482171922278</c:v>
                      </c:pt>
                      <c:pt idx="300">
                        <c:v>10034.895690646916</c:v>
                      </c:pt>
                      <c:pt idx="301">
                        <c:v>9723.3922043666153</c:v>
                      </c:pt>
                      <c:pt idx="302">
                        <c:v>9424.1187314684739</c:v>
                      </c:pt>
                      <c:pt idx="303">
                        <c:v>9136.2157200173624</c:v>
                      </c:pt>
                      <c:pt idx="304">
                        <c:v>8858.661402898686</c:v>
                      </c:pt>
                      <c:pt idx="305">
                        <c:v>8590.5274570705915</c:v>
                      </c:pt>
                      <c:pt idx="306">
                        <c:v>8330.9655687330269</c:v>
                      </c:pt>
                      <c:pt idx="307">
                        <c:v>8079.3079171047993</c:v>
                      </c:pt>
                      <c:pt idx="308">
                        <c:v>7835.1816118056913</c:v>
                      </c:pt>
                      <c:pt idx="309">
                        <c:v>7599.153475680102</c:v>
                      </c:pt>
                      <c:pt idx="310">
                        <c:v>7371.9062055077857</c:v>
                      </c:pt>
                      <c:pt idx="311">
                        <c:v>7153.8889094514661</c:v>
                      </c:pt>
                      <c:pt idx="312">
                        <c:v>6945.4429953112958</c:v>
                      </c:pt>
                      <c:pt idx="313">
                        <c:v>6746.8576134559644</c:v>
                      </c:pt>
                      <c:pt idx="314">
                        <c:v>6558.3491777754216</c:v>
                      </c:pt>
                      <c:pt idx="315">
                        <c:v>6380.0853122927319</c:v>
                      </c:pt>
                      <c:pt idx="316">
                        <c:v>6212.2018847715954</c:v>
                      </c:pt>
                      <c:pt idx="317">
                        <c:v>6054.6842062610367</c:v>
                      </c:pt>
                      <c:pt idx="318">
                        <c:v>5907.033178726434</c:v>
                      </c:pt>
                      <c:pt idx="319">
                        <c:v>5768.6979088854059</c:v>
                      </c:pt>
                      <c:pt idx="320">
                        <c:v>5639.1499864903644</c:v>
                      </c:pt>
                      <c:pt idx="321">
                        <c:v>5517.8365258858521</c:v>
                      </c:pt>
                      <c:pt idx="322">
                        <c:v>5403.9664405544509</c:v>
                      </c:pt>
                      <c:pt idx="323">
                        <c:v>5296.7621102314552</c:v>
                      </c:pt>
                      <c:pt idx="324">
                        <c:v>5195.5760541923064</c:v>
                      </c:pt>
                      <c:pt idx="325">
                        <c:v>5099.8355105743194</c:v>
                      </c:pt>
                      <c:pt idx="326">
                        <c:v>5008.9968882166249</c:v>
                      </c:pt>
                      <c:pt idx="327">
                        <c:v>4922.5631541479261</c:v>
                      </c:pt>
                      <c:pt idx="328">
                        <c:v>4840.0626278722311</c:v>
                      </c:pt>
                      <c:pt idx="329">
                        <c:v>4761.0596869716728</c:v>
                      </c:pt>
                      <c:pt idx="330">
                        <c:v>4685.1353126148879</c:v>
                      </c:pt>
                      <c:pt idx="331">
                        <c:v>4611.9015472779165</c:v>
                      </c:pt>
                      <c:pt idx="332">
                        <c:v>4540.8667918280316</c:v>
                      </c:pt>
                      <c:pt idx="333">
                        <c:v>4471.0594077132146</c:v>
                      </c:pt>
                      <c:pt idx="334">
                        <c:v>4401.4372972326701</c:v>
                      </c:pt>
                      <c:pt idx="335">
                        <c:v>4331.0316502142987</c:v>
                      </c:pt>
                      <c:pt idx="336">
                        <c:v>4259.0294782861802</c:v>
                      </c:pt>
                      <c:pt idx="337">
                        <c:v>4185.0669879246261</c:v>
                      </c:pt>
                      <c:pt idx="338">
                        <c:v>4109.0096404936767</c:v>
                      </c:pt>
                      <c:pt idx="339">
                        <c:v>4031.1087808617722</c:v>
                      </c:pt>
                      <c:pt idx="340">
                        <c:v>3951.7062695428649</c:v>
                      </c:pt>
                      <c:pt idx="341">
                        <c:v>3871.129888420588</c:v>
                      </c:pt>
                      <c:pt idx="342">
                        <c:v>3789.6923006887528</c:v>
                      </c:pt>
                      <c:pt idx="343">
                        <c:v>3707.6850915559617</c:v>
                      </c:pt>
                      <c:pt idx="344">
                        <c:v>3625.3912928318477</c:v>
                      </c:pt>
                      <c:pt idx="345">
                        <c:v>3543.0718331861062</c:v>
                      </c:pt>
                      <c:pt idx="346">
                        <c:v>3460.9706697686529</c:v>
                      </c:pt>
                      <c:pt idx="347">
                        <c:v>3379.3194012217782</c:v>
                      </c:pt>
                      <c:pt idx="348">
                        <c:v>3298.3276378495898</c:v>
                      </c:pt>
                      <c:pt idx="349">
                        <c:v>3218.1882398059774</c:v>
                      </c:pt>
                      <c:pt idx="350">
                        <c:v>3139.081998764465</c:v>
                      </c:pt>
                      <c:pt idx="351">
                        <c:v>3061.1669215439838</c:v>
                      </c:pt>
                      <c:pt idx="352">
                        <c:v>2984.6374920269864</c:v>
                      </c:pt>
                      <c:pt idx="353">
                        <c:v>2909.865994178745</c:v>
                      </c:pt>
                      <c:pt idx="354">
                        <c:v>2837.0266745961335</c:v>
                      </c:pt>
                      <c:pt idx="355">
                        <c:v>2766.0106576975168</c:v>
                      </c:pt>
                      <c:pt idx="356">
                        <c:v>2696.774172110328</c:v>
                      </c:pt>
                      <c:pt idx="357">
                        <c:v>2629.2689343579887</c:v>
                      </c:pt>
                      <c:pt idx="358">
                        <c:v>2563.4534773708069</c:v>
                      </c:pt>
                      <c:pt idx="359">
                        <c:v>2499.2855028156487</c:v>
                      </c:pt>
                      <c:pt idx="360">
                        <c:v>2436.7237711647854</c:v>
                      </c:pt>
                      <c:pt idx="361">
                        <c:v>2375.7280751920193</c:v>
                      </c:pt>
                      <c:pt idx="362">
                        <c:v>2316.2592141322698</c:v>
                      </c:pt>
                      <c:pt idx="363">
                        <c:v>2258.2805338082567</c:v>
                      </c:pt>
                      <c:pt idx="364">
                        <c:v>2201.7516016037048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BF7F-4BCC-A563-BC25928D09B0}"/>
                  </c:ext>
                </c:extLst>
              </c15:ser>
            </c15:filteredLineSeries>
            <c15:filteredLineSeries>
              <c15:ser>
                <c:idx val="4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spline'!$H$1</c15:sqref>
                        </c15:formulaRef>
                      </c:ext>
                    </c:extLst>
                    <c:strCache>
                      <c:ptCount val="1"/>
                      <c:pt idx="0">
                        <c:v>Alg3</c:v>
                      </c:pt>
                    </c:strCache>
                  </c:strRef>
                </c:tx>
                <c:spPr>
                  <a:ln w="31750" cap="rnd">
                    <a:solidFill>
                      <a:schemeClr val="accent5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spline'!$H$2:$H$366</c15:sqref>
                        </c15:formulaRef>
                      </c:ext>
                    </c:extLst>
                    <c:numCache>
                      <c:formatCode>0.00</c:formatCode>
                      <c:ptCount val="365"/>
                      <c:pt idx="0">
                        <c:v>320.7112162755451</c:v>
                      </c:pt>
                      <c:pt idx="1">
                        <c:v>316.81086431117097</c:v>
                      </c:pt>
                      <c:pt idx="2">
                        <c:v>312.95794675094044</c:v>
                      </c:pt>
                      <c:pt idx="3">
                        <c:v>309.15188671801729</c:v>
                      </c:pt>
                      <c:pt idx="4">
                        <c:v>305.39211435129585</c:v>
                      </c:pt>
                      <c:pt idx="5">
                        <c:v>301.67806672007407</c:v>
                      </c:pt>
                      <c:pt idx="6">
                        <c:v>298.00918773977327</c:v>
                      </c:pt>
                      <c:pt idx="7">
                        <c:v>294.38492808867477</c:v>
                      </c:pt>
                      <c:pt idx="8">
                        <c:v>290.80454355525546</c:v>
                      </c:pt>
                      <c:pt idx="9">
                        <c:v>287.26790369003118</c:v>
                      </c:pt>
                      <c:pt idx="10">
                        <c:v>283.77427491873112</c:v>
                      </c:pt>
                      <c:pt idx="11">
                        <c:v>280.29923563931021</c:v>
                      </c:pt>
                      <c:pt idx="12">
                        <c:v>276.83585525944511</c:v>
                      </c:pt>
                      <c:pt idx="13">
                        <c:v>273.3279150548064</c:v>
                      </c:pt>
                      <c:pt idx="14">
                        <c:v>269.69874537143397</c:v>
                      </c:pt>
                      <c:pt idx="15">
                        <c:v>265.87660002224067</c:v>
                      </c:pt>
                      <c:pt idx="16">
                        <c:v>261.79359667946909</c:v>
                      </c:pt>
                      <c:pt idx="17">
                        <c:v>257.38818139519191</c:v>
                      </c:pt>
                      <c:pt idx="18">
                        <c:v>252.60423212861099</c:v>
                      </c:pt>
                      <c:pt idx="19">
                        <c:v>247.39319385409019</c:v>
                      </c:pt>
                      <c:pt idx="20">
                        <c:v>241.72418253791355</c:v>
                      </c:pt>
                      <c:pt idx="21">
                        <c:v>235.61310906782421</c:v>
                      </c:pt>
                      <c:pt idx="22">
                        <c:v>229.0900516461393</c:v>
                      </c:pt>
                      <c:pt idx="23">
                        <c:v>222.18767795601002</c:v>
                      </c:pt>
                      <c:pt idx="24">
                        <c:v>214.94772042040063</c:v>
                      </c:pt>
                      <c:pt idx="25">
                        <c:v>207.43621829572265</c:v>
                      </c:pt>
                      <c:pt idx="26">
                        <c:v>199.72235319957852</c:v>
                      </c:pt>
                      <c:pt idx="27">
                        <c:v>191.87168303389336</c:v>
                      </c:pt>
                      <c:pt idx="28">
                        <c:v>183.94542697226174</c:v>
                      </c:pt>
                      <c:pt idx="29">
                        <c:v>176.00004652393091</c:v>
                      </c:pt>
                      <c:pt idx="30">
                        <c:v>168.08684395611434</c:v>
                      </c:pt>
                      <c:pt idx="31">
                        <c:v>160.25216083460205</c:v>
                      </c:pt>
                      <c:pt idx="32">
                        <c:v>152.5427707873252</c:v>
                      </c:pt>
                      <c:pt idx="33">
                        <c:v>145.02200351097628</c:v>
                      </c:pt>
                      <c:pt idx="34">
                        <c:v>137.74775539583808</c:v>
                      </c:pt>
                      <c:pt idx="35">
                        <c:v>130.76684573003669</c:v>
                      </c:pt>
                      <c:pt idx="36">
                        <c:v>124.11571631863696</c:v>
                      </c:pt>
                      <c:pt idx="37">
                        <c:v>117.82182543515714</c:v>
                      </c:pt>
                      <c:pt idx="38">
                        <c:v>111.90479148290852</c:v>
                      </c:pt>
                      <c:pt idx="39">
                        <c:v>106.37733577960471</c:v>
                      </c:pt>
                      <c:pt idx="40">
                        <c:v>101.24676485694162</c:v>
                      </c:pt>
                      <c:pt idx="41">
                        <c:v>96.515851431542984</c:v>
                      </c:pt>
                      <c:pt idx="42">
                        <c:v>92.183970314051948</c:v>
                      </c:pt>
                      <c:pt idx="43">
                        <c:v>88.248019741492882</c:v>
                      </c:pt>
                      <c:pt idx="44">
                        <c:v>84.703577575562448</c:v>
                      </c:pt>
                      <c:pt idx="45">
                        <c:v>81.545310056852216</c:v>
                      </c:pt>
                      <c:pt idx="46">
                        <c:v>78.768232610369566</c:v>
                      </c:pt>
                      <c:pt idx="47">
                        <c:v>76.367982193438863</c:v>
                      </c:pt>
                      <c:pt idx="48">
                        <c:v>74.342020818573758</c:v>
                      </c:pt>
                      <c:pt idx="49">
                        <c:v>72.689748056051855</c:v>
                      </c:pt>
                      <c:pt idx="50">
                        <c:v>71.401377382184293</c:v>
                      </c:pt>
                      <c:pt idx="51">
                        <c:v>70.422376078289716</c:v>
                      </c:pt>
                      <c:pt idx="52">
                        <c:v>69.697258280184158</c:v>
                      </c:pt>
                      <c:pt idx="53">
                        <c:v>69.19481352217467</c:v>
                      </c:pt>
                      <c:pt idx="54">
                        <c:v>68.891448160908155</c:v>
                      </c:pt>
                      <c:pt idx="55">
                        <c:v>68.765832036958571</c:v>
                      </c:pt>
                      <c:pt idx="56">
                        <c:v>68.798156395120543</c:v>
                      </c:pt>
                      <c:pt idx="57">
                        <c:v>68.969949245696981</c:v>
                      </c:pt>
                      <c:pt idx="58">
                        <c:v>69.263241417423856</c:v>
                      </c:pt>
                      <c:pt idx="59">
                        <c:v>69.66060028621645</c:v>
                      </c:pt>
                      <c:pt idx="60">
                        <c:v>70.144690491773432</c:v>
                      </c:pt>
                      <c:pt idx="61">
                        <c:v>70.701111947488286</c:v>
                      </c:pt>
                      <c:pt idx="62">
                        <c:v>71.328266160225994</c:v>
                      </c:pt>
                      <c:pt idx="63">
                        <c:v>72.027753343522079</c:v>
                      </c:pt>
                      <c:pt idx="64">
                        <c:v>72.801486331597232</c:v>
                      </c:pt>
                      <c:pt idx="65">
                        <c:v>73.651499865207441</c:v>
                      </c:pt>
                      <c:pt idx="66">
                        <c:v>74.580212363076299</c:v>
                      </c:pt>
                      <c:pt idx="67">
                        <c:v>75.590131824140741</c:v>
                      </c:pt>
                      <c:pt idx="68">
                        <c:v>76.684122896485192</c:v>
                      </c:pt>
                      <c:pt idx="69">
                        <c:v>77.864077985145641</c:v>
                      </c:pt>
                      <c:pt idx="70">
                        <c:v>79.127320568782523</c:v>
                      </c:pt>
                      <c:pt idx="71">
                        <c:v>80.469658219268553</c:v>
                      </c:pt>
                      <c:pt idx="72">
                        <c:v>81.886799674431401</c:v>
                      </c:pt>
                      <c:pt idx="73">
                        <c:v>83.374135958383334</c:v>
                      </c:pt>
                      <c:pt idx="74">
                        <c:v>84.926506500340381</c:v>
                      </c:pt>
                      <c:pt idx="75">
                        <c:v>86.538547437636495</c:v>
                      </c:pt>
                      <c:pt idx="76">
                        <c:v>88.204172561149491</c:v>
                      </c:pt>
                      <c:pt idx="77">
                        <c:v>89.917997402452897</c:v>
                      </c:pt>
                      <c:pt idx="78">
                        <c:v>91.678275395413678</c:v>
                      </c:pt>
                      <c:pt idx="79">
                        <c:v>93.484028480991839</c:v>
                      </c:pt>
                      <c:pt idx="80">
                        <c:v>95.334335372410806</c:v>
                      </c:pt>
                      <c:pt idx="81">
                        <c:v>97.228004041230406</c:v>
                      </c:pt>
                      <c:pt idx="82">
                        <c:v>99.163617709606314</c:v>
                      </c:pt>
                      <c:pt idx="83">
                        <c:v>101.1398686688805</c:v>
                      </c:pt>
                      <c:pt idx="84">
                        <c:v>103.15493270260767</c:v>
                      </c:pt>
                      <c:pt idx="85">
                        <c:v>105.2070810892903</c:v>
                      </c:pt>
                      <c:pt idx="86">
                        <c:v>107.29425352862465</c:v>
                      </c:pt>
                      <c:pt idx="87">
                        <c:v>109.41418665312244</c:v>
                      </c:pt>
                      <c:pt idx="88">
                        <c:v>111.56448282292646</c:v>
                      </c:pt>
                      <c:pt idx="89">
                        <c:v>113.74245197049905</c:v>
                      </c:pt>
                      <c:pt idx="90">
                        <c:v>115.94525745816586</c:v>
                      </c:pt>
                      <c:pt idx="91">
                        <c:v>118.16975324383216</c:v>
                      </c:pt>
                      <c:pt idx="92">
                        <c:v>120.41255378732106</c:v>
                      </c:pt>
                      <c:pt idx="93">
                        <c:v>122.67011406791721</c:v>
                      </c:pt>
                      <c:pt idx="94">
                        <c:v>124.93864687218385</c:v>
                      </c:pt>
                      <c:pt idx="95">
                        <c:v>127.21394366753562</c:v>
                      </c:pt>
                      <c:pt idx="96">
                        <c:v>129.49180604281153</c:v>
                      </c:pt>
                      <c:pt idx="97">
                        <c:v>131.76752116819353</c:v>
                      </c:pt>
                      <c:pt idx="98">
                        <c:v>134.03630398027639</c:v>
                      </c:pt>
                      <c:pt idx="99">
                        <c:v>136.29312686596776</c:v>
                      </c:pt>
                      <c:pt idx="100">
                        <c:v>138.53262820257993</c:v>
                      </c:pt>
                      <c:pt idx="101">
                        <c:v>140.74920858390021</c:v>
                      </c:pt>
                      <c:pt idx="102">
                        <c:v>142.93713832962374</c:v>
                      </c:pt>
                      <c:pt idx="103">
                        <c:v>145.09037430579843</c:v>
                      </c:pt>
                      <c:pt idx="104">
                        <c:v>147.20276903523487</c:v>
                      </c:pt>
                      <c:pt idx="105">
                        <c:v>149.2678857599835</c:v>
                      </c:pt>
                      <c:pt idx="106">
                        <c:v>151.27921794296697</c:v>
                      </c:pt>
                      <c:pt idx="107">
                        <c:v>153.22989681994622</c:v>
                      </c:pt>
                      <c:pt idx="108">
                        <c:v>155.11323725644732</c:v>
                      </c:pt>
                      <c:pt idx="109">
                        <c:v>156.9222373543065</c:v>
                      </c:pt>
                      <c:pt idx="110">
                        <c:v>158.64981184187602</c:v>
                      </c:pt>
                      <c:pt idx="111">
                        <c:v>160.2889319810499</c:v>
                      </c:pt>
                      <c:pt idx="112">
                        <c:v>161.83243765774952</c:v>
                      </c:pt>
                      <c:pt idx="113">
                        <c:v>163.27317813896664</c:v>
                      </c:pt>
                      <c:pt idx="114">
                        <c:v>164.59286648970638</c:v>
                      </c:pt>
                      <c:pt idx="115">
                        <c:v>165.72736147826794</c:v>
                      </c:pt>
                      <c:pt idx="116">
                        <c:v>166.59970085619904</c:v>
                      </c:pt>
                      <c:pt idx="117">
                        <c:v>167.13267471264345</c:v>
                      </c:pt>
                      <c:pt idx="118">
                        <c:v>167.24995355409624</c:v>
                      </c:pt>
                      <c:pt idx="119">
                        <c:v>166.88355664672059</c:v>
                      </c:pt>
                      <c:pt idx="120">
                        <c:v>165.99419734799548</c:v>
                      </c:pt>
                      <c:pt idx="121">
                        <c:v>164.55396739230514</c:v>
                      </c:pt>
                      <c:pt idx="122">
                        <c:v>162.54146586304631</c:v>
                      </c:pt>
                      <c:pt idx="123">
                        <c:v>159.94277348185094</c:v>
                      </c:pt>
                      <c:pt idx="124">
                        <c:v>156.75232158078336</c:v>
                      </c:pt>
                      <c:pt idx="125">
                        <c:v>152.98824541567561</c:v>
                      </c:pt>
                      <c:pt idx="126">
                        <c:v>148.73341553691151</c:v>
                      </c:pt>
                      <c:pt idx="127">
                        <c:v>144.08506581310462</c:v>
                      </c:pt>
                      <c:pt idx="128">
                        <c:v>139.13687372955928</c:v>
                      </c:pt>
                      <c:pt idx="129">
                        <c:v>133.97759968740479</c:v>
                      </c:pt>
                      <c:pt idx="130">
                        <c:v>128.68891697272005</c:v>
                      </c:pt>
                      <c:pt idx="131">
                        <c:v>123.34547668576906</c:v>
                      </c:pt>
                      <c:pt idx="132">
                        <c:v>118.01341050884929</c:v>
                      </c:pt>
                      <c:pt idx="133">
                        <c:v>112.7505765113614</c:v>
                      </c:pt>
                      <c:pt idx="134">
                        <c:v>107.60654350750197</c:v>
                      </c:pt>
                      <c:pt idx="135">
                        <c:v>102.61970691203265</c:v>
                      </c:pt>
                      <c:pt idx="136">
                        <c:v>97.809317468737703</c:v>
                      </c:pt>
                      <c:pt idx="137">
                        <c:v>93.187529565131427</c:v>
                      </c:pt>
                      <c:pt idx="138">
                        <c:v>88.763706118666377</c:v>
                      </c:pt>
                      <c:pt idx="139">
                        <c:v>84.544265665058106</c:v>
                      </c:pt>
                      <c:pt idx="140">
                        <c:v>80.532822919407096</c:v>
                      </c:pt>
                      <c:pt idx="141">
                        <c:v>76.729742063573681</c:v>
                      </c:pt>
                      <c:pt idx="142">
                        <c:v>73.133322444927302</c:v>
                      </c:pt>
                      <c:pt idx="143">
                        <c:v>69.740799597823724</c:v>
                      </c:pt>
                      <c:pt idx="144">
                        <c:v>66.5484426577829</c:v>
                      </c:pt>
                      <c:pt idx="145">
                        <c:v>63.551708257517888</c:v>
                      </c:pt>
                      <c:pt idx="146">
                        <c:v>60.745557543681016</c:v>
                      </c:pt>
                      <c:pt idx="147">
                        <c:v>58.124439741550461</c:v>
                      </c:pt>
                      <c:pt idx="148">
                        <c:v>55.682535477684368</c:v>
                      </c:pt>
                      <c:pt idx="149">
                        <c:v>53.413962166079266</c:v>
                      </c:pt>
                      <c:pt idx="150">
                        <c:v>51.31273432458952</c:v>
                      </c:pt>
                      <c:pt idx="151">
                        <c:v>49.372986187672524</c:v>
                      </c:pt>
                      <c:pt idx="152">
                        <c:v>47.591136431650582</c:v>
                      </c:pt>
                      <c:pt idx="153">
                        <c:v>45.971983223433192</c:v>
                      </c:pt>
                      <c:pt idx="154">
                        <c:v>44.521274875000266</c:v>
                      </c:pt>
                      <c:pt idx="155">
                        <c:v>43.244087792632556</c:v>
                      </c:pt>
                      <c:pt idx="156">
                        <c:v>42.145158400208494</c:v>
                      </c:pt>
                      <c:pt idx="157">
                        <c:v>41.229469698299951</c:v>
                      </c:pt>
                      <c:pt idx="158">
                        <c:v>40.499550762140025</c:v>
                      </c:pt>
                      <c:pt idx="159">
                        <c:v>39.947020589030011</c:v>
                      </c:pt>
                      <c:pt idx="160">
                        <c:v>39.562426248856099</c:v>
                      </c:pt>
                      <c:pt idx="161">
                        <c:v>39.338471567032059</c:v>
                      </c:pt>
                      <c:pt idx="162">
                        <c:v>39.269953919702289</c:v>
                      </c:pt>
                      <c:pt idx="163">
                        <c:v>39.353498746680884</c:v>
                      </c:pt>
                      <c:pt idx="164">
                        <c:v>39.590132756144236</c:v>
                      </c:pt>
                      <c:pt idx="165">
                        <c:v>39.992983335188221</c:v>
                      </c:pt>
                      <c:pt idx="166">
                        <c:v>40.580394918322511</c:v>
                      </c:pt>
                      <c:pt idx="167">
                        <c:v>41.373812512682903</c:v>
                      </c:pt>
                      <c:pt idx="168">
                        <c:v>42.398755091105528</c:v>
                      </c:pt>
                      <c:pt idx="169">
                        <c:v>43.682060341234944</c:v>
                      </c:pt>
                      <c:pt idx="170">
                        <c:v>45.240500971092487</c:v>
                      </c:pt>
                      <c:pt idx="171">
                        <c:v>47.091376868804865</c:v>
                      </c:pt>
                      <c:pt idx="172">
                        <c:v>49.256014730317879</c:v>
                      </c:pt>
                      <c:pt idx="173">
                        <c:v>51.759543921982868</c:v>
                      </c:pt>
                      <c:pt idx="174">
                        <c:v>54.62892013301061</c:v>
                      </c:pt>
                      <c:pt idx="175">
                        <c:v>57.894604616577809</c:v>
                      </c:pt>
                      <c:pt idx="176">
                        <c:v>61.591228526935211</c:v>
                      </c:pt>
                      <c:pt idx="177">
                        <c:v>65.757839756814974</c:v>
                      </c:pt>
                      <c:pt idx="178">
                        <c:v>70.43785152206128</c:v>
                      </c:pt>
                      <c:pt idx="179">
                        <c:v>75.679308427916311</c:v>
                      </c:pt>
                      <c:pt idx="180">
                        <c:v>81.53474095921446</c:v>
                      </c:pt>
                      <c:pt idx="181">
                        <c:v>88.063482979151644</c:v>
                      </c:pt>
                      <c:pt idx="182">
                        <c:v>95.340018484212635</c:v>
                      </c:pt>
                      <c:pt idx="183">
                        <c:v>103.449581597855</c:v>
                      </c:pt>
                      <c:pt idx="184">
                        <c:v>112.48789898598146</c:v>
                      </c:pt>
                      <c:pt idx="185">
                        <c:v>122.56175069299803</c:v>
                      </c:pt>
                      <c:pt idx="186">
                        <c:v>133.7938507406071</c:v>
                      </c:pt>
                      <c:pt idx="187">
                        <c:v>146.33600820132824</c:v>
                      </c:pt>
                      <c:pt idx="188">
                        <c:v>160.36627889641207</c:v>
                      </c:pt>
                      <c:pt idx="189">
                        <c:v>176.09119959076676</c:v>
                      </c:pt>
                      <c:pt idx="190">
                        <c:v>193.75449898895022</c:v>
                      </c:pt>
                      <c:pt idx="191">
                        <c:v>213.64148393716687</c:v>
                      </c:pt>
                      <c:pt idx="192">
                        <c:v>236.08523391785241</c:v>
                      </c:pt>
                      <c:pt idx="193">
                        <c:v>261.46263882788128</c:v>
                      </c:pt>
                      <c:pt idx="194">
                        <c:v>290.15440073406296</c:v>
                      </c:pt>
                      <c:pt idx="195">
                        <c:v>322.57235675631409</c:v>
                      </c:pt>
                      <c:pt idx="196">
                        <c:v>359.16625508012896</c:v>
                      </c:pt>
                      <c:pt idx="197">
                        <c:v>400.40106464427083</c:v>
                      </c:pt>
                      <c:pt idx="198">
                        <c:v>446.76612786315155</c:v>
                      </c:pt>
                      <c:pt idx="199">
                        <c:v>498.77384360886037</c:v>
                      </c:pt>
                      <c:pt idx="200">
                        <c:v>556.95385830053692</c:v>
                      </c:pt>
                      <c:pt idx="201">
                        <c:v>621.84275378078144</c:v>
                      </c:pt>
                      <c:pt idx="202">
                        <c:v>694.02556672688274</c:v>
                      </c:pt>
                      <c:pt idx="203">
                        <c:v>774.33766039118473</c:v>
                      </c:pt>
                      <c:pt idx="204">
                        <c:v>863.81885674882062</c:v>
                      </c:pt>
                      <c:pt idx="205">
                        <c:v>963.63835029737334</c:v>
                      </c:pt>
                      <c:pt idx="206">
                        <c:v>1074.3549496121079</c:v>
                      </c:pt>
                      <c:pt idx="207">
                        <c:v>1196.14701283873</c:v>
                      </c:pt>
                      <c:pt idx="208">
                        <c:v>1328.8762073586984</c:v>
                      </c:pt>
                      <c:pt idx="209">
                        <c:v>1471.9980042116392</c:v>
                      </c:pt>
                      <c:pt idx="210">
                        <c:v>1624.662122723425</c:v>
                      </c:pt>
                      <c:pt idx="211">
                        <c:v>1786.3263994842866</c:v>
                      </c:pt>
                      <c:pt idx="212">
                        <c:v>1956.4072489696462</c:v>
                      </c:pt>
                      <c:pt idx="213">
                        <c:v>2134.1102594141216</c:v>
                      </c:pt>
                      <c:pt idx="214">
                        <c:v>2318.4244510496605</c:v>
                      </c:pt>
                      <c:pt idx="215">
                        <c:v>2508.104945325103</c:v>
                      </c:pt>
                      <c:pt idx="216">
                        <c:v>2701.6067992175495</c:v>
                      </c:pt>
                      <c:pt idx="217">
                        <c:v>2896.8173351537512</c:v>
                      </c:pt>
                      <c:pt idx="218">
                        <c:v>3091.162966656314</c:v>
                      </c:pt>
                      <c:pt idx="219">
                        <c:v>3281.4756218686516</c:v>
                      </c:pt>
                      <c:pt idx="220">
                        <c:v>3464.1723651680795</c:v>
                      </c:pt>
                      <c:pt idx="221">
                        <c:v>3635.373803401299</c:v>
                      </c:pt>
                      <c:pt idx="222">
                        <c:v>3791.15046321196</c:v>
                      </c:pt>
                      <c:pt idx="223">
                        <c:v>3928.1110480260313</c:v>
                      </c:pt>
                      <c:pt idx="224">
                        <c:v>4043.6964877741016</c:v>
                      </c:pt>
                      <c:pt idx="225">
                        <c:v>4137.8022971322671</c:v>
                      </c:pt>
                      <c:pt idx="226">
                        <c:v>4211.4111093896881</c:v>
                      </c:pt>
                      <c:pt idx="227">
                        <c:v>4266.0199585592618</c:v>
                      </c:pt>
                      <c:pt idx="228">
                        <c:v>4303.536530991476</c:v>
                      </c:pt>
                      <c:pt idx="229">
                        <c:v>4326.3509951804426</c:v>
                      </c:pt>
                      <c:pt idx="230">
                        <c:v>4337.6742546667583</c:v>
                      </c:pt>
                      <c:pt idx="231">
                        <c:v>4341.0339794660122</c:v>
                      </c:pt>
                      <c:pt idx="232">
                        <c:v>4339.5237365505009</c:v>
                      </c:pt>
                      <c:pt idx="233">
                        <c:v>4334.2570441347534</c:v>
                      </c:pt>
                      <c:pt idx="234">
                        <c:v>4325.7932547077016</c:v>
                      </c:pt>
                      <c:pt idx="235">
                        <c:v>4314.4112933232091</c:v>
                      </c:pt>
                      <c:pt idx="236">
                        <c:v>4300.3101520926484</c:v>
                      </c:pt>
                      <c:pt idx="237">
                        <c:v>4283.7067337893577</c:v>
                      </c:pt>
                      <c:pt idx="238">
                        <c:v>4265.0501794604561</c:v>
                      </c:pt>
                      <c:pt idx="239">
                        <c:v>4245.7743997739399</c:v>
                      </c:pt>
                      <c:pt idx="240">
                        <c:v>4227.2039369650256</c:v>
                      </c:pt>
                      <c:pt idx="241">
                        <c:v>4209.3477916907987</c:v>
                      </c:pt>
                      <c:pt idx="242">
                        <c:v>4191.9331655869019</c:v>
                      </c:pt>
                      <c:pt idx="243">
                        <c:v>4174.8683814734914</c:v>
                      </c:pt>
                      <c:pt idx="244">
                        <c:v>4158.1065157630655</c:v>
                      </c:pt>
                      <c:pt idx="245">
                        <c:v>4141.6990187671736</c:v>
                      </c:pt>
                      <c:pt idx="246">
                        <c:v>4126.079775851259</c:v>
                      </c:pt>
                      <c:pt idx="247">
                        <c:v>4111.6906224246795</c:v>
                      </c:pt>
                      <c:pt idx="248">
                        <c:v>4098.7009035368501</c:v>
                      </c:pt>
                      <c:pt idx="249">
                        <c:v>4087.196811389726</c:v>
                      </c:pt>
                      <c:pt idx="250">
                        <c:v>4077.2734449547033</c:v>
                      </c:pt>
                      <c:pt idx="251">
                        <c:v>4069.0181492087554</c:v>
                      </c:pt>
                      <c:pt idx="252">
                        <c:v>4062.5588594574142</c:v>
                      </c:pt>
                      <c:pt idx="253">
                        <c:v>4058.1317820946733</c:v>
                      </c:pt>
                      <c:pt idx="254">
                        <c:v>4055.9130244877783</c:v>
                      </c:pt>
                      <c:pt idx="255">
                        <c:v>4055.6937455306947</c:v>
                      </c:pt>
                      <c:pt idx="256">
                        <c:v>4057.1277072414355</c:v>
                      </c:pt>
                      <c:pt idx="257">
                        <c:v>4059.6904182985554</c:v>
                      </c:pt>
                      <c:pt idx="258">
                        <c:v>4062.8123029723833</c:v>
                      </c:pt>
                      <c:pt idx="259">
                        <c:v>4065.9281334935977</c:v>
                      </c:pt>
                      <c:pt idx="260">
                        <c:v>4068.465382780435</c:v>
                      </c:pt>
                      <c:pt idx="261">
                        <c:v>4069.9207864172095</c:v>
                      </c:pt>
                      <c:pt idx="262">
                        <c:v>4070.0477358324015</c:v>
                      </c:pt>
                      <c:pt idx="263">
                        <c:v>4068.6797118692261</c:v>
                      </c:pt>
                      <c:pt idx="264">
                        <c:v>4065.7054949462049</c:v>
                      </c:pt>
                      <c:pt idx="265">
                        <c:v>4061.0272707719191</c:v>
                      </c:pt>
                      <c:pt idx="266">
                        <c:v>4054.5497514821141</c:v>
                      </c:pt>
                      <c:pt idx="267">
                        <c:v>4046.1862085411162</c:v>
                      </c:pt>
                      <c:pt idx="268">
                        <c:v>4035.8420563680538</c:v>
                      </c:pt>
                      <c:pt idx="269">
                        <c:v>4023.3485183916046</c:v>
                      </c:pt>
                      <c:pt idx="270">
                        <c:v>4008.1922703820946</c:v>
                      </c:pt>
                      <c:pt idx="271">
                        <c:v>3990.1907488708839</c:v>
                      </c:pt>
                      <c:pt idx="272">
                        <c:v>3970.8083061946777</c:v>
                      </c:pt>
                      <c:pt idx="273">
                        <c:v>3951.4816685730252</c:v>
                      </c:pt>
                      <c:pt idx="274">
                        <c:v>3931.9765438784575</c:v>
                      </c:pt>
                      <c:pt idx="275">
                        <c:v>3911.6565785486455</c:v>
                      </c:pt>
                      <c:pt idx="276">
                        <c:v>3889.8451255090072</c:v>
                      </c:pt>
                      <c:pt idx="277">
                        <c:v>3865.8957012850265</c:v>
                      </c:pt>
                      <c:pt idx="278">
                        <c:v>3839.2159592892135</c:v>
                      </c:pt>
                      <c:pt idx="279">
                        <c:v>3809.2440345144878</c:v>
                      </c:pt>
                      <c:pt idx="280">
                        <c:v>3775.4057850715585</c:v>
                      </c:pt>
                      <c:pt idx="281">
                        <c:v>3737.1558134470324</c:v>
                      </c:pt>
                      <c:pt idx="282">
                        <c:v>3693.9637667897391</c:v>
                      </c:pt>
                      <c:pt idx="283">
                        <c:v>3645.257463615711</c:v>
                      </c:pt>
                      <c:pt idx="284">
                        <c:v>3590.5048600837908</c:v>
                      </c:pt>
                      <c:pt idx="285">
                        <c:v>3529.5168660894847</c:v>
                      </c:pt>
                      <c:pt idx="286">
                        <c:v>3463.1688167702132</c:v>
                      </c:pt>
                      <c:pt idx="287">
                        <c:v>3392.3774882477846</c:v>
                      </c:pt>
                      <c:pt idx="288">
                        <c:v>3317.8593182045051</c:v>
                      </c:pt>
                      <c:pt idx="289">
                        <c:v>3239.8358414116201</c:v>
                      </c:pt>
                      <c:pt idx="290">
                        <c:v>3158.4346348477711</c:v>
                      </c:pt>
                      <c:pt idx="291">
                        <c:v>3073.809412372299</c:v>
                      </c:pt>
                      <c:pt idx="292">
                        <c:v>2986.4399548312663</c:v>
                      </c:pt>
                      <c:pt idx="293">
                        <c:v>2897.9480151513799</c:v>
                      </c:pt>
                      <c:pt idx="294">
                        <c:v>2809.9018060123358</c:v>
                      </c:pt>
                      <c:pt idx="295">
                        <c:v>2722.9881713579748</c:v>
                      </c:pt>
                      <c:pt idx="296">
                        <c:v>2637.6473944177119</c:v>
                      </c:pt>
                      <c:pt idx="297">
                        <c:v>2554.2676658907048</c:v>
                      </c:pt>
                      <c:pt idx="298">
                        <c:v>2473.1756651108435</c:v>
                      </c:pt>
                      <c:pt idx="299">
                        <c:v>2394.5884322376446</c:v>
                      </c:pt>
                      <c:pt idx="300">
                        <c:v>2318.6783724345055</c:v>
                      </c:pt>
                      <c:pt idx="301">
                        <c:v>2245.5855964889088</c:v>
                      </c:pt>
                      <c:pt idx="302">
                        <c:v>2175.4271653125415</c:v>
                      </c:pt>
                      <c:pt idx="303">
                        <c:v>2108.397249818338</c:v>
                      </c:pt>
                      <c:pt idx="304">
                        <c:v>2045.0579365500585</c:v>
                      </c:pt>
                      <c:pt idx="305">
                        <c:v>1985.9877380206924</c:v>
                      </c:pt>
                      <c:pt idx="306">
                        <c:v>1931.6968662219774</c:v>
                      </c:pt>
                      <c:pt idx="307">
                        <c:v>1882.6368190239248</c:v>
                      </c:pt>
                      <c:pt idx="308">
                        <c:v>1839.1417972107736</c:v>
                      </c:pt>
                      <c:pt idx="309">
                        <c:v>1801.2341249161793</c:v>
                      </c:pt>
                      <c:pt idx="310">
                        <c:v>1768.7690857907176</c:v>
                      </c:pt>
                      <c:pt idx="311">
                        <c:v>1741.1888845340304</c:v>
                      </c:pt>
                      <c:pt idx="312">
                        <c:v>1717.8888742762038</c:v>
                      </c:pt>
                      <c:pt idx="313">
                        <c:v>1698.3192890646569</c:v>
                      </c:pt>
                      <c:pt idx="314">
                        <c:v>1681.9731964830094</c:v>
                      </c:pt>
                      <c:pt idx="315">
                        <c:v>1668.378603557165</c:v>
                      </c:pt>
                      <c:pt idx="316">
                        <c:v>1657.0931642853232</c:v>
                      </c:pt>
                      <c:pt idx="317">
                        <c:v>1647.6487471213529</c:v>
                      </c:pt>
                      <c:pt idx="318">
                        <c:v>1639.4316047186824</c:v>
                      </c:pt>
                      <c:pt idx="319">
                        <c:v>1631.7971380659251</c:v>
                      </c:pt>
                      <c:pt idx="320">
                        <c:v>1624.118292987527</c:v>
                      </c:pt>
                      <c:pt idx="321">
                        <c:v>1615.7496905818446</c:v>
                      </c:pt>
                      <c:pt idx="322">
                        <c:v>1605.9608410631183</c:v>
                      </c:pt>
                      <c:pt idx="323">
                        <c:v>1594.1293708424539</c:v>
                      </c:pt>
                      <c:pt idx="324">
                        <c:v>1580.0998357271453</c:v>
                      </c:pt>
                      <c:pt idx="325">
                        <c:v>1563.8452036432263</c:v>
                      </c:pt>
                      <c:pt idx="326">
                        <c:v>1545.3511676689559</c:v>
                      </c:pt>
                      <c:pt idx="327">
                        <c:v>1524.6147252540864</c:v>
                      </c:pt>
                      <c:pt idx="328">
                        <c:v>1501.6501272589373</c:v>
                      </c:pt>
                      <c:pt idx="329">
                        <c:v>1476.4839924527082</c:v>
                      </c:pt>
                      <c:pt idx="330">
                        <c:v>1449.1568112151867</c:v>
                      </c:pt>
                      <c:pt idx="331">
                        <c:v>1419.7261886017845</c:v>
                      </c:pt>
                      <c:pt idx="332">
                        <c:v>1388.3099688670691</c:v>
                      </c:pt>
                      <c:pt idx="333">
                        <c:v>1355.209333026273</c:v>
                      </c:pt>
                      <c:pt idx="334">
                        <c:v>1320.7603498854894</c:v>
                      </c:pt>
                      <c:pt idx="335">
                        <c:v>1285.2835890354329</c:v>
                      </c:pt>
                      <c:pt idx="336">
                        <c:v>1249.0348365046766</c:v>
                      </c:pt>
                      <c:pt idx="337">
                        <c:v>1212.0689035822231</c:v>
                      </c:pt>
                      <c:pt idx="338">
                        <c:v>1174.4560409673074</c:v>
                      </c:pt>
                      <c:pt idx="339">
                        <c:v>1136.4850571886996</c:v>
                      </c:pt>
                      <c:pt idx="340">
                        <c:v>1098.4717101623942</c:v>
                      </c:pt>
                      <c:pt idx="341">
                        <c:v>1060.7007659899089</c:v>
                      </c:pt>
                      <c:pt idx="342">
                        <c:v>1023.4259467522328</c:v>
                      </c:pt>
                      <c:pt idx="343">
                        <c:v>986.87051897374181</c:v>
                      </c:pt>
                      <c:pt idx="344">
                        <c:v>951.22907332360228</c:v>
                      </c:pt>
                      <c:pt idx="345">
                        <c:v>916.6670462595273</c:v>
                      </c:pt>
                      <c:pt idx="346">
                        <c:v>883.32528579619225</c:v>
                      </c:pt>
                      <c:pt idx="347">
                        <c:v>851.3201689207167</c:v>
                      </c:pt>
                      <c:pt idx="348">
                        <c:v>820.74656693530096</c:v>
                      </c:pt>
                      <c:pt idx="349">
                        <c:v>791.68022213343625</c:v>
                      </c:pt>
                      <c:pt idx="350">
                        <c:v>764.18016421733239</c:v>
                      </c:pt>
                      <c:pt idx="351">
                        <c:v>738.29163379978411</c:v>
                      </c:pt>
                      <c:pt idx="352">
                        <c:v>713.94097782642564</c:v>
                      </c:pt>
                      <c:pt idx="353">
                        <c:v>690.64953445449135</c:v>
                      </c:pt>
                      <c:pt idx="354">
                        <c:v>668.08460301901232</c:v>
                      </c:pt>
                      <c:pt idx="355">
                        <c:v>646.25691399851758</c:v>
                      </c:pt>
                      <c:pt idx="356">
                        <c:v>625.14238017696221</c:v>
                      </c:pt>
                      <c:pt idx="357">
                        <c:v>604.71770131687128</c:v>
                      </c:pt>
                      <c:pt idx="358">
                        <c:v>584.96074391087927</c:v>
                      </c:pt>
                      <c:pt idx="359">
                        <c:v>565.84888120728556</c:v>
                      </c:pt>
                      <c:pt idx="360">
                        <c:v>547.36144210784471</c:v>
                      </c:pt>
                      <c:pt idx="361">
                        <c:v>529.47802541757881</c:v>
                      </c:pt>
                      <c:pt idx="362">
                        <c:v>512.17889649023209</c:v>
                      </c:pt>
                      <c:pt idx="363">
                        <c:v>495.44496545076606</c:v>
                      </c:pt>
                      <c:pt idx="364">
                        <c:v>479.25809832564721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BF7F-4BCC-A563-BC25928D09B0}"/>
                  </c:ext>
                </c:extLst>
              </c15:ser>
            </c15:filteredLineSeries>
            <c15:filteredLineSeries>
              <c15:ser>
                <c:idx val="5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spline'!$I$1</c15:sqref>
                        </c15:formulaRef>
                      </c:ext>
                    </c:extLst>
                    <c:strCache>
                      <c:ptCount val="1"/>
                      <c:pt idx="0">
                        <c:v>Alg4</c:v>
                      </c:pt>
                    </c:strCache>
                  </c:strRef>
                </c:tx>
                <c:spPr>
                  <a:ln w="31750" cap="rnd">
                    <a:solidFill>
                      <a:schemeClr val="accent6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spline'!$I$2:$I$366</c15:sqref>
                        </c15:formulaRef>
                      </c:ext>
                    </c:extLst>
                    <c:numCache>
                      <c:formatCode>0.00</c:formatCode>
                      <c:ptCount val="365"/>
                      <c:pt idx="0">
                        <c:v>7903.7302827036028</c:v>
                      </c:pt>
                      <c:pt idx="1">
                        <c:v>7950.1920711721805</c:v>
                      </c:pt>
                      <c:pt idx="2">
                        <c:v>7996.9269835595396</c:v>
                      </c:pt>
                      <c:pt idx="3">
                        <c:v>8043.9700792761087</c:v>
                      </c:pt>
                      <c:pt idx="4">
                        <c:v>8091.3684316500703</c:v>
                      </c:pt>
                      <c:pt idx="5">
                        <c:v>8139.1758312888524</c:v>
                      </c:pt>
                      <c:pt idx="6">
                        <c:v>8187.4416245595257</c:v>
                      </c:pt>
                      <c:pt idx="7">
                        <c:v>8236.2219902305969</c:v>
                      </c:pt>
                      <c:pt idx="8">
                        <c:v>8285.6835151402302</c:v>
                      </c:pt>
                      <c:pt idx="9">
                        <c:v>8336.4821233456023</c:v>
                      </c:pt>
                      <c:pt idx="10">
                        <c:v>8389.4062851380895</c:v>
                      </c:pt>
                      <c:pt idx="11">
                        <c:v>8444.9548821783173</c:v>
                      </c:pt>
                      <c:pt idx="12">
                        <c:v>8502.379858671633</c:v>
                      </c:pt>
                      <c:pt idx="13">
                        <c:v>8560.7174818786461</c:v>
                      </c:pt>
                      <c:pt idx="14">
                        <c:v>8619.5151244148728</c:v>
                      </c:pt>
                      <c:pt idx="15">
                        <c:v>8678.4278619191264</c:v>
                      </c:pt>
                      <c:pt idx="16">
                        <c:v>8737.0952307442203</c:v>
                      </c:pt>
                      <c:pt idx="17">
                        <c:v>8795.1654388403476</c:v>
                      </c:pt>
                      <c:pt idx="18">
                        <c:v>8852.2531899694022</c:v>
                      </c:pt>
                      <c:pt idx="19">
                        <c:v>8907.988621612556</c:v>
                      </c:pt>
                      <c:pt idx="20">
                        <c:v>8962.2794744047751</c:v>
                      </c:pt>
                      <c:pt idx="21">
                        <c:v>9016.2449793191172</c:v>
                      </c:pt>
                      <c:pt idx="22">
                        <c:v>9071.340231694543</c:v>
                      </c:pt>
                      <c:pt idx="23">
                        <c:v>9129.068850913447</c:v>
                      </c:pt>
                      <c:pt idx="24">
                        <c:v>9190.7889855204139</c:v>
                      </c:pt>
                      <c:pt idx="25">
                        <c:v>9257.2822862342382</c:v>
                      </c:pt>
                      <c:pt idx="26">
                        <c:v>9329.1957535708971</c:v>
                      </c:pt>
                      <c:pt idx="27">
                        <c:v>9407.1956868340149</c:v>
                      </c:pt>
                      <c:pt idx="28">
                        <c:v>9491.9777276400364</c:v>
                      </c:pt>
                      <c:pt idx="29">
                        <c:v>9584.0053624045377</c:v>
                      </c:pt>
                      <c:pt idx="30">
                        <c:v>9682.6551626094952</c:v>
                      </c:pt>
                      <c:pt idx="31">
                        <c:v>9787.0136742662089</c:v>
                      </c:pt>
                      <c:pt idx="32">
                        <c:v>9896.1112257067889</c:v>
                      </c:pt>
                      <c:pt idx="33">
                        <c:v>10009.053967585955</c:v>
                      </c:pt>
                      <c:pt idx="34">
                        <c:v>10125.320820346047</c:v>
                      </c:pt>
                      <c:pt idx="35">
                        <c:v>10244.450631028782</c:v>
                      </c:pt>
                      <c:pt idx="36">
                        <c:v>10365.973570237578</c:v>
                      </c:pt>
                      <c:pt idx="37">
                        <c:v>10489.374285032942</c:v>
                      </c:pt>
                      <c:pt idx="38">
                        <c:v>10614.148367921913</c:v>
                      </c:pt>
                      <c:pt idx="39">
                        <c:v>10739.729229173074</c:v>
                      </c:pt>
                      <c:pt idx="40">
                        <c:v>10865.553138628942</c:v>
                      </c:pt>
                      <c:pt idx="41">
                        <c:v>10991.07593038698</c:v>
                      </c:pt>
                      <c:pt idx="42">
                        <c:v>11115.744818691895</c:v>
                      </c:pt>
                      <c:pt idx="43">
                        <c:v>11238.983985164716</c:v>
                      </c:pt>
                      <c:pt idx="44">
                        <c:v>11360.171544483032</c:v>
                      </c:pt>
                      <c:pt idx="45">
                        <c:v>11478.702856974172</c:v>
                      </c:pt>
                      <c:pt idx="46">
                        <c:v>11593.929519232588</c:v>
                      </c:pt>
                      <c:pt idx="47">
                        <c:v>11705.175946085546</c:v>
                      </c:pt>
                      <c:pt idx="48">
                        <c:v>11811.871939621669</c:v>
                      </c:pt>
                      <c:pt idx="49">
                        <c:v>11913.808051097294</c:v>
                      </c:pt>
                      <c:pt idx="50">
                        <c:v>12010.886358326803</c:v>
                      </c:pt>
                      <c:pt idx="51">
                        <c:v>12102.798026778948</c:v>
                      </c:pt>
                      <c:pt idx="52">
                        <c:v>12188.314401920386</c:v>
                      </c:pt>
                      <c:pt idx="53">
                        <c:v>12265.955485913257</c:v>
                      </c:pt>
                      <c:pt idx="54">
                        <c:v>12334.152768170516</c:v>
                      </c:pt>
                      <c:pt idx="55">
                        <c:v>12391.042921617194</c:v>
                      </c:pt>
                      <c:pt idx="56">
                        <c:v>12434.699301734589</c:v>
                      </c:pt>
                      <c:pt idx="57">
                        <c:v>12463.200726339286</c:v>
                      </c:pt>
                      <c:pt idx="58">
                        <c:v>12474.712964801174</c:v>
                      </c:pt>
                      <c:pt idx="59">
                        <c:v>12467.676445001227</c:v>
                      </c:pt>
                      <c:pt idx="60">
                        <c:v>12440.647887106636</c:v>
                      </c:pt>
                      <c:pt idx="61">
                        <c:v>12392.2969522737</c:v>
                      </c:pt>
                      <c:pt idx="62">
                        <c:v>12321.420763049946</c:v>
                      </c:pt>
                      <c:pt idx="63">
                        <c:v>12227.416565976198</c:v>
                      </c:pt>
                      <c:pt idx="64">
                        <c:v>12111.618099456084</c:v>
                      </c:pt>
                      <c:pt idx="65">
                        <c:v>11975.921089227233</c:v>
                      </c:pt>
                      <c:pt idx="66">
                        <c:v>11821.938499237371</c:v>
                      </c:pt>
                      <c:pt idx="67">
                        <c:v>11650.288008918231</c:v>
                      </c:pt>
                      <c:pt idx="68">
                        <c:v>11461.370936527735</c:v>
                      </c:pt>
                      <c:pt idx="69">
                        <c:v>11255.698741063223</c:v>
                      </c:pt>
                      <c:pt idx="70">
                        <c:v>11034.158585258194</c:v>
                      </c:pt>
                      <c:pt idx="71">
                        <c:v>10798.827069485576</c:v>
                      </c:pt>
                      <c:pt idx="72">
                        <c:v>10552.46921471872</c:v>
                      </c:pt>
                      <c:pt idx="73">
                        <c:v>10299.63077774295</c:v>
                      </c:pt>
                      <c:pt idx="74">
                        <c:v>10044.993429889115</c:v>
                      </c:pt>
                      <c:pt idx="75">
                        <c:v>9792.8223651825319</c:v>
                      </c:pt>
                      <c:pt idx="76">
                        <c:v>9546.9818417867955</c:v>
                      </c:pt>
                      <c:pt idx="77">
                        <c:v>9310.8360338424663</c:v>
                      </c:pt>
                      <c:pt idx="78">
                        <c:v>9086.8969328740914</c:v>
                      </c:pt>
                      <c:pt idx="79">
                        <c:v>8877.3046933490896</c:v>
                      </c:pt>
                      <c:pt idx="80">
                        <c:v>8683.9818782529273</c:v>
                      </c:pt>
                      <c:pt idx="81">
                        <c:v>8508.7117275011442</c:v>
                      </c:pt>
                      <c:pt idx="82">
                        <c:v>8353.1347733298753</c:v>
                      </c:pt>
                      <c:pt idx="83">
                        <c:v>8218.8281949551474</c:v>
                      </c:pt>
                      <c:pt idx="84">
                        <c:v>8106.9807384149144</c:v>
                      </c:pt>
                      <c:pt idx="85">
                        <c:v>8017.3125357086728</c:v>
                      </c:pt>
                      <c:pt idx="86">
                        <c:v>7949.3269456909075</c:v>
                      </c:pt>
                      <c:pt idx="87">
                        <c:v>7902.6894460544818</c:v>
                      </c:pt>
                      <c:pt idx="88">
                        <c:v>7877.2426405025781</c:v>
                      </c:pt>
                      <c:pt idx="89">
                        <c:v>7872.9794653977688</c:v>
                      </c:pt>
                      <c:pt idx="90">
                        <c:v>7890.0843045680804</c:v>
                      </c:pt>
                      <c:pt idx="91">
                        <c:v>7928.8944212410634</c:v>
                      </c:pt>
                      <c:pt idx="92">
                        <c:v>7989.9457928549982</c:v>
                      </c:pt>
                      <c:pt idx="93">
                        <c:v>8073.9503511751427</c:v>
                      </c:pt>
                      <c:pt idx="94">
                        <c:v>8181.4962772475328</c:v>
                      </c:pt>
                      <c:pt idx="95">
                        <c:v>8311.9254536222234</c:v>
                      </c:pt>
                      <c:pt idx="96">
                        <c:v>8464.6752242808179</c:v>
                      </c:pt>
                      <c:pt idx="97">
                        <c:v>8640.6492270666295</c:v>
                      </c:pt>
                      <c:pt idx="98">
                        <c:v>8841.2828424570234</c:v>
                      </c:pt>
                      <c:pt idx="99">
                        <c:v>9068.2220318882391</c:v>
                      </c:pt>
                      <c:pt idx="100">
                        <c:v>9323.3518634845532</c:v>
                      </c:pt>
                      <c:pt idx="101">
                        <c:v>9608.8229435529265</c:v>
                      </c:pt>
                      <c:pt idx="102">
                        <c:v>9926.7999266674269</c:v>
                      </c:pt>
                      <c:pt idx="103">
                        <c:v>10278.484904985973</c:v>
                      </c:pt>
                      <c:pt idx="104">
                        <c:v>10664.908739346254</c:v>
                      </c:pt>
                      <c:pt idx="105">
                        <c:v>11087.158133165733</c:v>
                      </c:pt>
                      <c:pt idx="106">
                        <c:v>11546.388075679937</c:v>
                      </c:pt>
                      <c:pt idx="107">
                        <c:v>12043.74126731153</c:v>
                      </c:pt>
                      <c:pt idx="108">
                        <c:v>12580.389765314521</c:v>
                      </c:pt>
                      <c:pt idx="109">
                        <c:v>13157.419977159205</c:v>
                      </c:pt>
                      <c:pt idx="110">
                        <c:v>13775.862236425921</c:v>
                      </c:pt>
                      <c:pt idx="111">
                        <c:v>14436.616120398361</c:v>
                      </c:pt>
                      <c:pt idx="112">
                        <c:v>15140.424132318087</c:v>
                      </c:pt>
                      <c:pt idx="113">
                        <c:v>15886.954844114007</c:v>
                      </c:pt>
                      <c:pt idx="114">
                        <c:v>16671.901053320598</c:v>
                      </c:pt>
                      <c:pt idx="115">
                        <c:v>17488.803864704958</c:v>
                      </c:pt>
                      <c:pt idx="116">
                        <c:v>18329.654855960991</c:v>
                      </c:pt>
                      <c:pt idx="117">
                        <c:v>19184.772013433216</c:v>
                      </c:pt>
                      <c:pt idx="118">
                        <c:v>20044.058040916741</c:v>
                      </c:pt>
                      <c:pt idx="119">
                        <c:v>20901.617918890381</c:v>
                      </c:pt>
                      <c:pt idx="120">
                        <c:v>21751.842653101903</c:v>
                      </c:pt>
                      <c:pt idx="121">
                        <c:v>22586.498311767056</c:v>
                      </c:pt>
                      <c:pt idx="122">
                        <c:v>23396.190164013005</c:v>
                      </c:pt>
                      <c:pt idx="123">
                        <c:v>24171.510318807126</c:v>
                      </c:pt>
                      <c:pt idx="124">
                        <c:v>24902.742287068842</c:v>
                      </c:pt>
                      <c:pt idx="125">
                        <c:v>25579.332558149035</c:v>
                      </c:pt>
                      <c:pt idx="126">
                        <c:v>26188.557937537385</c:v>
                      </c:pt>
                      <c:pt idx="127">
                        <c:v>26716.992610365716</c:v>
                      </c:pt>
                      <c:pt idx="128">
                        <c:v>27151.344127950008</c:v>
                      </c:pt>
                      <c:pt idx="129">
                        <c:v>27478.716526410142</c:v>
                      </c:pt>
                      <c:pt idx="130">
                        <c:v>27687.304761264488</c:v>
                      </c:pt>
                      <c:pt idx="131">
                        <c:v>27767.737278747009</c:v>
                      </c:pt>
                      <c:pt idx="132">
                        <c:v>27713.167618195108</c:v>
                      </c:pt>
                      <c:pt idx="133">
                        <c:v>27521.166493899167</c:v>
                      </c:pt>
                      <c:pt idx="134">
                        <c:v>27192.006662003929</c:v>
                      </c:pt>
                      <c:pt idx="135">
                        <c:v>26728.124732591205</c:v>
                      </c:pt>
                      <c:pt idx="136">
                        <c:v>26133.667848203757</c:v>
                      </c:pt>
                      <c:pt idx="137">
                        <c:v>25413.298136885991</c:v>
                      </c:pt>
                      <c:pt idx="138">
                        <c:v>24574.288051441119</c:v>
                      </c:pt>
                      <c:pt idx="139">
                        <c:v>23628.836969664593</c:v>
                      </c:pt>
                      <c:pt idx="140">
                        <c:v>22591.430416990148</c:v>
                      </c:pt>
                      <c:pt idx="141">
                        <c:v>21478.386518417734</c:v>
                      </c:pt>
                      <c:pt idx="142">
                        <c:v>20306.472134869233</c:v>
                      </c:pt>
                      <c:pt idx="143">
                        <c:v>19091.965314164252</c:v>
                      </c:pt>
                      <c:pt idx="144">
                        <c:v>17851.046093443274</c:v>
                      </c:pt>
                      <c:pt idx="145">
                        <c:v>16600.453109134996</c:v>
                      </c:pt>
                      <c:pt idx="146">
                        <c:v>15355.820705033037</c:v>
                      </c:pt>
                      <c:pt idx="147">
                        <c:v>14132.4306790467</c:v>
                      </c:pt>
                      <c:pt idx="148">
                        <c:v>12948.003139327473</c:v>
                      </c:pt>
                      <c:pt idx="149">
                        <c:v>11817.391513345241</c:v>
                      </c:pt>
                      <c:pt idx="150">
                        <c:v>10751.445362286873</c:v>
                      </c:pt>
                      <c:pt idx="151">
                        <c:v>9757.5754639191982</c:v>
                      </c:pt>
                      <c:pt idx="152">
                        <c:v>8840.0817752316325</c:v>
                      </c:pt>
                      <c:pt idx="153">
                        <c:v>8000.8246954421784</c:v>
                      </c:pt>
                      <c:pt idx="154">
                        <c:v>7239.4631431261587</c:v>
                      </c:pt>
                      <c:pt idx="155">
                        <c:v>6553.8911645031849</c:v>
                      </c:pt>
                      <c:pt idx="156">
                        <c:v>5940.764977933768</c:v>
                      </c:pt>
                      <c:pt idx="157">
                        <c:v>5396.203348684604</c:v>
                      </c:pt>
                      <c:pt idx="158">
                        <c:v>4916.851268808332</c:v>
                      </c:pt>
                      <c:pt idx="159">
                        <c:v>4498.8638759560854</c:v>
                      </c:pt>
                      <c:pt idx="160">
                        <c:v>4137.7105187582501</c:v>
                      </c:pt>
                      <c:pt idx="161">
                        <c:v>3828.8886774460316</c:v>
                      </c:pt>
                      <c:pt idx="162">
                        <c:v>3568.2525176595982</c:v>
                      </c:pt>
                      <c:pt idx="163">
                        <c:v>3352.1407244743814</c:v>
                      </c:pt>
                      <c:pt idx="164">
                        <c:v>3177.2898690299298</c:v>
                      </c:pt>
                      <c:pt idx="165">
                        <c:v>3040.3337760881313</c:v>
                      </c:pt>
                      <c:pt idx="166">
                        <c:v>2938.6462814623351</c:v>
                      </c:pt>
                      <c:pt idx="167">
                        <c:v>2870.5590139454794</c:v>
                      </c:pt>
                      <c:pt idx="168">
                        <c:v>2835.247570946924</c:v>
                      </c:pt>
                      <c:pt idx="169">
                        <c:v>2832.3993988864609</c:v>
                      </c:pt>
                      <c:pt idx="170">
                        <c:v>2862.6706845013096</c:v>
                      </c:pt>
                      <c:pt idx="171">
                        <c:v>2927.8968237439017</c:v>
                      </c:pt>
                      <c:pt idx="172">
                        <c:v>3030.9261810061039</c:v>
                      </c:pt>
                      <c:pt idx="173">
                        <c:v>3174.7427952581379</c:v>
                      </c:pt>
                      <c:pt idx="174">
                        <c:v>3363.158367314672</c:v>
                      </c:pt>
                      <c:pt idx="175">
                        <c:v>3600.1542366050412</c:v>
                      </c:pt>
                      <c:pt idx="176">
                        <c:v>3890.2738505274224</c:v>
                      </c:pt>
                      <c:pt idx="177">
                        <c:v>4237.5509523698356</c:v>
                      </c:pt>
                      <c:pt idx="178">
                        <c:v>4645.9760444060321</c:v>
                      </c:pt>
                      <c:pt idx="179">
                        <c:v>5119.3786410860139</c:v>
                      </c:pt>
                      <c:pt idx="180">
                        <c:v>5661.6270422805383</c:v>
                      </c:pt>
                      <c:pt idx="181">
                        <c:v>6278.773263924606</c:v>
                      </c:pt>
                      <c:pt idx="182">
                        <c:v>6977.4637077154921</c:v>
                      </c:pt>
                      <c:pt idx="183">
                        <c:v>7764.07317542906</c:v>
                      </c:pt>
                      <c:pt idx="184">
                        <c:v>8644.3214122971185</c:v>
                      </c:pt>
                      <c:pt idx="185">
                        <c:v>9622.7998079166646</c:v>
                      </c:pt>
                      <c:pt idx="186">
                        <c:v>10702.884168512232</c:v>
                      </c:pt>
                      <c:pt idx="187">
                        <c:v>11887.930778640486</c:v>
                      </c:pt>
                      <c:pt idx="188">
                        <c:v>13180.020556251115</c:v>
                      </c:pt>
                      <c:pt idx="189">
                        <c:v>14579.261271776893</c:v>
                      </c:pt>
                      <c:pt idx="190">
                        <c:v>16083.14580961783</c:v>
                      </c:pt>
                      <c:pt idx="191">
                        <c:v>17685.973353736517</c:v>
                      </c:pt>
                      <c:pt idx="192">
                        <c:v>19379.181260157889</c:v>
                      </c:pt>
                      <c:pt idx="193">
                        <c:v>21154.060598324231</c:v>
                      </c:pt>
                      <c:pt idx="194">
                        <c:v>22999.932392922161</c:v>
                      </c:pt>
                      <c:pt idx="195">
                        <c:v>24904.054177809157</c:v>
                      </c:pt>
                      <c:pt idx="196">
                        <c:v>26854.197709020722</c:v>
                      </c:pt>
                      <c:pt idx="197">
                        <c:v>28837.250573781861</c:v>
                      </c:pt>
                      <c:pt idx="198">
                        <c:v>30838.885338482338</c:v>
                      </c:pt>
                      <c:pt idx="199">
                        <c:v>32844.359243160499</c:v>
                      </c:pt>
                      <c:pt idx="200">
                        <c:v>34838.261213361693</c:v>
                      </c:pt>
                      <c:pt idx="201">
                        <c:v>36804.638995077803</c:v>
                      </c:pt>
                      <c:pt idx="202">
                        <c:v>38727.29188695144</c:v>
                      </c:pt>
                      <c:pt idx="203">
                        <c:v>40590.598725571675</c:v>
                      </c:pt>
                      <c:pt idx="204">
                        <c:v>42378.444084724208</c:v>
                      </c:pt>
                      <c:pt idx="205">
                        <c:v>44071.274556267803</c:v>
                      </c:pt>
                      <c:pt idx="206">
                        <c:v>45648.758385809364</c:v>
                      </c:pt>
                      <c:pt idx="207">
                        <c:v>47091.759273690957</c:v>
                      </c:pt>
                      <c:pt idx="208">
                        <c:v>48386.266357733155</c:v>
                      </c:pt>
                      <c:pt idx="209">
                        <c:v>49520.868623681716</c:v>
                      </c:pt>
                      <c:pt idx="210">
                        <c:v>50485.973512753648</c:v>
                      </c:pt>
                      <c:pt idx="211">
                        <c:v>51274.041598021802</c:v>
                      </c:pt>
                      <c:pt idx="212">
                        <c:v>51880.328710749214</c:v>
                      </c:pt>
                      <c:pt idx="213">
                        <c:v>52305.027394868739</c:v>
                      </c:pt>
                      <c:pt idx="214">
                        <c:v>52551.269650689435</c:v>
                      </c:pt>
                      <c:pt idx="215">
                        <c:v>52624.244652293222</c:v>
                      </c:pt>
                      <c:pt idx="216">
                        <c:v>52530.87518106863</c:v>
                      </c:pt>
                      <c:pt idx="217">
                        <c:v>52278.640353135313</c:v>
                      </c:pt>
                      <c:pt idx="218">
                        <c:v>51871.878633643217</c:v>
                      </c:pt>
                      <c:pt idx="219">
                        <c:v>51315.17840026076</c:v>
                      </c:pt>
                      <c:pt idx="220">
                        <c:v>50614.95167278299</c:v>
                      </c:pt>
                      <c:pt idx="221">
                        <c:v>49781.186641048072</c:v>
                      </c:pt>
                      <c:pt idx="222">
                        <c:v>48825.154876862034</c:v>
                      </c:pt>
                      <c:pt idx="223">
                        <c:v>47758.734882146455</c:v>
                      </c:pt>
                      <c:pt idx="224">
                        <c:v>46593.981663884704</c:v>
                      </c:pt>
                      <c:pt idx="225">
                        <c:v>45342.521462099321</c:v>
                      </c:pt>
                      <c:pt idx="226">
                        <c:v>44015.834506776046</c:v>
                      </c:pt>
                      <c:pt idx="227">
                        <c:v>42625.436869771576</c:v>
                      </c:pt>
                      <c:pt idx="228">
                        <c:v>41182.677223820967</c:v>
                      </c:pt>
                      <c:pt idx="229">
                        <c:v>39700.15446078009</c:v>
                      </c:pt>
                      <c:pt idx="230">
                        <c:v>38196.054477060527</c:v>
                      </c:pt>
                      <c:pt idx="231">
                        <c:v>36688.28889868546</c:v>
                      </c:pt>
                      <c:pt idx="232">
                        <c:v>35192.027176267271</c:v>
                      </c:pt>
                      <c:pt idx="233">
                        <c:v>33717.711498526165</c:v>
                      </c:pt>
                      <c:pt idx="234">
                        <c:v>32274.027419456295</c:v>
                      </c:pt>
                      <c:pt idx="235">
                        <c:v>30869.724776428473</c:v>
                      </c:pt>
                      <c:pt idx="236">
                        <c:v>29512.305336460442</c:v>
                      </c:pt>
                      <c:pt idx="237">
                        <c:v>28207.946049007558</c:v>
                      </c:pt>
                      <c:pt idx="238">
                        <c:v>26961.572090590242</c:v>
                      </c:pt>
                      <c:pt idx="239">
                        <c:v>25777.183173980942</c:v>
                      </c:pt>
                      <c:pt idx="240">
                        <c:v>24657.860402032104</c:v>
                      </c:pt>
                      <c:pt idx="241">
                        <c:v>23606.033062055063</c:v>
                      </c:pt>
                      <c:pt idx="242">
                        <c:v>22623.460478406934</c:v>
                      </c:pt>
                      <c:pt idx="243">
                        <c:v>21711.157156559293</c:v>
                      </c:pt>
                      <c:pt idx="244">
                        <c:v>20869.262536602128</c:v>
                      </c:pt>
                      <c:pt idx="245">
                        <c:v>20096.128863595317</c:v>
                      </c:pt>
                      <c:pt idx="246">
                        <c:v>19389.701860103709</c:v>
                      </c:pt>
                      <c:pt idx="247">
                        <c:v>18747.920996586694</c:v>
                      </c:pt>
                      <c:pt idx="248">
                        <c:v>18168.843874191178</c:v>
                      </c:pt>
                      <c:pt idx="249">
                        <c:v>17650.751638633312</c:v>
                      </c:pt>
                      <c:pt idx="250">
                        <c:v>17192.503275458916</c:v>
                      </c:pt>
                      <c:pt idx="251">
                        <c:v>16794.741852367351</c:v>
                      </c:pt>
                      <c:pt idx="252">
                        <c:v>16458.599975722329</c:v>
                      </c:pt>
                      <c:pt idx="253">
                        <c:v>16184.598995488264</c:v>
                      </c:pt>
                      <c:pt idx="254">
                        <c:v>15970.258008094344</c:v>
                      </c:pt>
                      <c:pt idx="255">
                        <c:v>15812.830356653358</c:v>
                      </c:pt>
                      <c:pt idx="256">
                        <c:v>15710.048346776706</c:v>
                      </c:pt>
                      <c:pt idx="257">
                        <c:v>15659.385721786737</c:v>
                      </c:pt>
                      <c:pt idx="258">
                        <c:v>15658.680210841039</c:v>
                      </c:pt>
                      <c:pt idx="259">
                        <c:v>15706.23752754936</c:v>
                      </c:pt>
                      <c:pt idx="260">
                        <c:v>15800.82208032933</c:v>
                      </c:pt>
                      <c:pt idx="261">
                        <c:v>15941.126915881934</c:v>
                      </c:pt>
                      <c:pt idx="262">
                        <c:v>16124.256298730808</c:v>
                      </c:pt>
                      <c:pt idx="263">
                        <c:v>16346.679607889833</c:v>
                      </c:pt>
                      <c:pt idx="264">
                        <c:v>16603.456592256112</c:v>
                      </c:pt>
                      <c:pt idx="265">
                        <c:v>16889.113693971121</c:v>
                      </c:pt>
                      <c:pt idx="266">
                        <c:v>17197.854812068894</c:v>
                      </c:pt>
                      <c:pt idx="267">
                        <c:v>17523.520219699752</c:v>
                      </c:pt>
                      <c:pt idx="268">
                        <c:v>17859.461990205607</c:v>
                      </c:pt>
                      <c:pt idx="269">
                        <c:v>18198.601902701172</c:v>
                      </c:pt>
                      <c:pt idx="270">
                        <c:v>18533.786020622712</c:v>
                      </c:pt>
                      <c:pt idx="271">
                        <c:v>18857.894677473902</c:v>
                      </c:pt>
                      <c:pt idx="272">
                        <c:v>19165.194246201721</c:v>
                      </c:pt>
                      <c:pt idx="273">
                        <c:v>19450.491620088469</c:v>
                      </c:pt>
                      <c:pt idx="274">
                        <c:v>19710.052517477205</c:v>
                      </c:pt>
                      <c:pt idx="275">
                        <c:v>19940.459022350104</c:v>
                      </c:pt>
                      <c:pt idx="276">
                        <c:v>20138.086695049005</c:v>
                      </c:pt>
                      <c:pt idx="277">
                        <c:v>20298.366337737243</c:v>
                      </c:pt>
                      <c:pt idx="278">
                        <c:v>20417.095144646511</c:v>
                      </c:pt>
                      <c:pt idx="279">
                        <c:v>20492.338391766836</c:v>
                      </c:pt>
                      <c:pt idx="280">
                        <c:v>20523.568807117095</c:v>
                      </c:pt>
                      <c:pt idx="281">
                        <c:v>20513.072811776416</c:v>
                      </c:pt>
                      <c:pt idx="282">
                        <c:v>20464.063137270266</c:v>
                      </c:pt>
                      <c:pt idx="283">
                        <c:v>20379.923279243169</c:v>
                      </c:pt>
                      <c:pt idx="284">
                        <c:v>20263.868506426341</c:v>
                      </c:pt>
                      <c:pt idx="285">
                        <c:v>20117.968366185214</c:v>
                      </c:pt>
                      <c:pt idx="286">
                        <c:v>19944.218871815036</c:v>
                      </c:pt>
                      <c:pt idx="287">
                        <c:v>19745.236124507705</c:v>
                      </c:pt>
                      <c:pt idx="288">
                        <c:v>19523.972441492428</c:v>
                      </c:pt>
                      <c:pt idx="289">
                        <c:v>19284.204318401258</c:v>
                      </c:pt>
                      <c:pt idx="290">
                        <c:v>19029.789727824267</c:v>
                      </c:pt>
                      <c:pt idx="291">
                        <c:v>18764.497032588293</c:v>
                      </c:pt>
                      <c:pt idx="292">
                        <c:v>18491.491821492211</c:v>
                      </c:pt>
                      <c:pt idx="293">
                        <c:v>18212.306200287225</c:v>
                      </c:pt>
                      <c:pt idx="294">
                        <c:v>17928.336351455997</c:v>
                      </c:pt>
                      <c:pt idx="295">
                        <c:v>17642.421863446096</c:v>
                      </c:pt>
                      <c:pt idx="296">
                        <c:v>17357.553527490196</c:v>
                      </c:pt>
                      <c:pt idx="297">
                        <c:v>17076.562852272167</c:v>
                      </c:pt>
                      <c:pt idx="298">
                        <c:v>16801.972611040659</c:v>
                      </c:pt>
                      <c:pt idx="299">
                        <c:v>16535.579658875722</c:v>
                      </c:pt>
                      <c:pt idx="300">
                        <c:v>16278.927120720513</c:v>
                      </c:pt>
                      <c:pt idx="301">
                        <c:v>16033.480333700219</c:v>
                      </c:pt>
                      <c:pt idx="302">
                        <c:v>15800.592083802507</c:v>
                      </c:pt>
                      <c:pt idx="303">
                        <c:v>15580.932941829415</c:v>
                      </c:pt>
                      <c:pt idx="304">
                        <c:v>15372.711123725489</c:v>
                      </c:pt>
                      <c:pt idx="305">
                        <c:v>15173.633749012135</c:v>
                      </c:pt>
                      <c:pt idx="306">
                        <c:v>14981.505625906508</c:v>
                      </c:pt>
                      <c:pt idx="307">
                        <c:v>14794.312143228513</c:v>
                      </c:pt>
                      <c:pt idx="308">
                        <c:v>14610.318415971051</c:v>
                      </c:pt>
                      <c:pt idx="309">
                        <c:v>14427.97292017972</c:v>
                      </c:pt>
                      <c:pt idx="310">
                        <c:v>14246.194777814955</c:v>
                      </c:pt>
                      <c:pt idx="311">
                        <c:v>14064.016034765287</c:v>
                      </c:pt>
                      <c:pt idx="312">
                        <c:v>13880.529664090524</c:v>
                      </c:pt>
                      <c:pt idx="313">
                        <c:v>13695.079305699013</c:v>
                      </c:pt>
                      <c:pt idx="314">
                        <c:v>13507.892662556291</c:v>
                      </c:pt>
                      <c:pt idx="315">
                        <c:v>13319.367924872317</c:v>
                      </c:pt>
                      <c:pt idx="316">
                        <c:v>13129.897197252445</c:v>
                      </c:pt>
                      <c:pt idx="317">
                        <c:v>12939.865488816824</c:v>
                      </c:pt>
                      <c:pt idx="318">
                        <c:v>12749.853060868292</c:v>
                      </c:pt>
                      <c:pt idx="319">
                        <c:v>12561.307317368992</c:v>
                      </c:pt>
                      <c:pt idx="320">
                        <c:v>12375.807146876112</c:v>
                      </c:pt>
                      <c:pt idx="321">
                        <c:v>12194.846684396776</c:v>
                      </c:pt>
                      <c:pt idx="322">
                        <c:v>12019.647780553096</c:v>
                      </c:pt>
                      <c:pt idx="323">
                        <c:v>11850.669946882988</c:v>
                      </c:pt>
                      <c:pt idx="324">
                        <c:v>11688.190688252922</c:v>
                      </c:pt>
                      <c:pt idx="325">
                        <c:v>11532.462653776849</c:v>
                      </c:pt>
                      <c:pt idx="326">
                        <c:v>11383.716357131705</c:v>
                      </c:pt>
                      <c:pt idx="327">
                        <c:v>11242.186242273514</c:v>
                      </c:pt>
                      <c:pt idx="328">
                        <c:v>11108.073439267117</c:v>
                      </c:pt>
                      <c:pt idx="329">
                        <c:v>10981.602684230231</c:v>
                      </c:pt>
                      <c:pt idx="330">
                        <c:v>10862.977695690572</c:v>
                      </c:pt>
                      <c:pt idx="331">
                        <c:v>10752.205527230832</c:v>
                      </c:pt>
                      <c:pt idx="332">
                        <c:v>10648.643197799285</c:v>
                      </c:pt>
                      <c:pt idx="333">
                        <c:v>10551.459873822192</c:v>
                      </c:pt>
                      <c:pt idx="334">
                        <c:v>10459.817067814374</c:v>
                      </c:pt>
                      <c:pt idx="335">
                        <c:v>10372.902364990119</c:v>
                      </c:pt>
                      <c:pt idx="336">
                        <c:v>10289.918962590004</c:v>
                      </c:pt>
                      <c:pt idx="337">
                        <c:v>10210.196419517204</c:v>
                      </c:pt>
                      <c:pt idx="338">
                        <c:v>10133.50048578821</c:v>
                      </c:pt>
                      <c:pt idx="339">
                        <c:v>10059.674470072678</c:v>
                      </c:pt>
                      <c:pt idx="340">
                        <c:v>9988.5877520287213</c:v>
                      </c:pt>
                      <c:pt idx="341">
                        <c:v>9920.1003541342925</c:v>
                      </c:pt>
                      <c:pt idx="342">
                        <c:v>9854.0904584094696</c:v>
                      </c:pt>
                      <c:pt idx="343">
                        <c:v>9790.4265411748438</c:v>
                      </c:pt>
                      <c:pt idx="344">
                        <c:v>9728.9945432123604</c:v>
                      </c:pt>
                      <c:pt idx="345">
                        <c:v>9669.6704029718949</c:v>
                      </c:pt>
                      <c:pt idx="346">
                        <c:v>9612.3469033805231</c:v>
                      </c:pt>
                      <c:pt idx="347">
                        <c:v>9556.9065747859731</c:v>
                      </c:pt>
                      <c:pt idx="348">
                        <c:v>9503.2416523186839</c:v>
                      </c:pt>
                      <c:pt idx="349">
                        <c:v>9451.2471564722055</c:v>
                      </c:pt>
                      <c:pt idx="350">
                        <c:v>9400.8207292618354</c:v>
                      </c:pt>
                      <c:pt idx="351">
                        <c:v>9351.8300707593753</c:v>
                      </c:pt>
                      <c:pt idx="352">
                        <c:v>9303.9717437408672</c:v>
                      </c:pt>
                      <c:pt idx="353">
                        <c:v>9256.9229602976011</c:v>
                      </c:pt>
                      <c:pt idx="354">
                        <c:v>9210.2908481693194</c:v>
                      </c:pt>
                      <c:pt idx="355">
                        <c:v>9163.8936471330799</c:v>
                      </c:pt>
                      <c:pt idx="356">
                        <c:v>9117.7301738150327</c:v>
                      </c:pt>
                      <c:pt idx="357">
                        <c:v>9071.7992508026746</c:v>
                      </c:pt>
                      <c:pt idx="358">
                        <c:v>9026.099706614712</c:v>
                      </c:pt>
                      <c:pt idx="359">
                        <c:v>8980.6303756712332</c:v>
                      </c:pt>
                      <c:pt idx="360">
                        <c:v>8935.390098264048</c:v>
                      </c:pt>
                      <c:pt idx="361">
                        <c:v>8890.3777205269271</c:v>
                      </c:pt>
                      <c:pt idx="362">
                        <c:v>8845.5920944063873</c:v>
                      </c:pt>
                      <c:pt idx="363">
                        <c:v>8801.0381780449716</c:v>
                      </c:pt>
                      <c:pt idx="364">
                        <c:v>8756.7026033703096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BF7F-4BCC-A563-BC25928D09B0}"/>
                  </c:ext>
                </c:extLst>
              </c15:ser>
            </c15:filteredLineSeries>
            <c15:filteredLineSeries>
              <c15:ser>
                <c:idx val="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spline'!$E$1</c15:sqref>
                        </c15:formulaRef>
                      </c:ext>
                    </c:extLst>
                    <c:strCache>
                      <c:ptCount val="1"/>
                      <c:pt idx="0">
                        <c:v>Alg5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spline'!$E$2:$E$366</c15:sqref>
                        </c15:formulaRef>
                      </c:ext>
                    </c:extLst>
                    <c:numCache>
                      <c:formatCode>0.00</c:formatCode>
                      <c:ptCount val="365"/>
                      <c:pt idx="0">
                        <c:v>140.42120469016783</c:v>
                      </c:pt>
                      <c:pt idx="1">
                        <c:v>144.22915346080475</c:v>
                      </c:pt>
                      <c:pt idx="2">
                        <c:v>148.14539791983825</c:v>
                      </c:pt>
                      <c:pt idx="3">
                        <c:v>152.18907632357229</c:v>
                      </c:pt>
                      <c:pt idx="4">
                        <c:v>156.38117036358548</c:v>
                      </c:pt>
                      <c:pt idx="5">
                        <c:v>160.7448827019947</c:v>
                      </c:pt>
                      <c:pt idx="6">
                        <c:v>165.30550960605103</c:v>
                      </c:pt>
                      <c:pt idx="7">
                        <c:v>170.09076471262671</c:v>
                      </c:pt>
                      <c:pt idx="8">
                        <c:v>175.12788413607709</c:v>
                      </c:pt>
                      <c:pt idx="9">
                        <c:v>180.4330735563874</c:v>
                      </c:pt>
                      <c:pt idx="10">
                        <c:v>186.02039568046436</c:v>
                      </c:pt>
                      <c:pt idx="11">
                        <c:v>191.90107725008366</c:v>
                      </c:pt>
                      <c:pt idx="12">
                        <c:v>198.07170604256166</c:v>
                      </c:pt>
                      <c:pt idx="13">
                        <c:v>204.53019001024992</c:v>
                      </c:pt>
                      <c:pt idx="14">
                        <c:v>211.29839521499974</c:v>
                      </c:pt>
                      <c:pt idx="15">
                        <c:v>218.40695677607846</c:v>
                      </c:pt>
                      <c:pt idx="16">
                        <c:v>225.88959372423727</c:v>
                      </c:pt>
                      <c:pt idx="17">
                        <c:v>233.78296516118763</c:v>
                      </c:pt>
                      <c:pt idx="18">
                        <c:v>242.1276452222576</c:v>
                      </c:pt>
                      <c:pt idx="19">
                        <c:v>250.96789336792256</c:v>
                      </c:pt>
                      <c:pt idx="20">
                        <c:v>260.34682453917259</c:v>
                      </c:pt>
                      <c:pt idx="21">
                        <c:v>270.28825261992256</c:v>
                      </c:pt>
                      <c:pt idx="22">
                        <c:v>280.81048611445073</c:v>
                      </c:pt>
                      <c:pt idx="23">
                        <c:v>291.93188877204466</c:v>
                      </c:pt>
                      <c:pt idx="24">
                        <c:v>303.67619275009963</c:v>
                      </c:pt>
                      <c:pt idx="25">
                        <c:v>316.09118666780068</c:v>
                      </c:pt>
                      <c:pt idx="26">
                        <c:v>329.23593512283043</c:v>
                      </c:pt>
                      <c:pt idx="27">
                        <c:v>343.17437027041109</c:v>
                      </c:pt>
                      <c:pt idx="28">
                        <c:v>357.97747463096727</c:v>
                      </c:pt>
                      <c:pt idx="29">
                        <c:v>373.72596766470406</c:v>
                      </c:pt>
                      <c:pt idx="30">
                        <c:v>390.5211840227031</c:v>
                      </c:pt>
                      <c:pt idx="31">
                        <c:v>408.48010401528694</c:v>
                      </c:pt>
                      <c:pt idx="32">
                        <c:v>427.7327905203926</c:v>
                      </c:pt>
                      <c:pt idx="33">
                        <c:v>448.40513831946686</c:v>
                      </c:pt>
                      <c:pt idx="34">
                        <c:v>470.55384229048803</c:v>
                      </c:pt>
                      <c:pt idx="35">
                        <c:v>494.21089316494596</c:v>
                      </c:pt>
                      <c:pt idx="36">
                        <c:v>519.40280680376441</c:v>
                      </c:pt>
                      <c:pt idx="37">
                        <c:v>546.14642968495377</c:v>
                      </c:pt>
                      <c:pt idx="38">
                        <c:v>574.44820172732614</c:v>
                      </c:pt>
                      <c:pt idx="39">
                        <c:v>604.30245800597663</c:v>
                      </c:pt>
                      <c:pt idx="40">
                        <c:v>635.69987741309842</c:v>
                      </c:pt>
                      <c:pt idx="41">
                        <c:v>668.67204779288181</c:v>
                      </c:pt>
                      <c:pt idx="42">
                        <c:v>703.25885356120125</c:v>
                      </c:pt>
                      <c:pt idx="43">
                        <c:v>739.49623914215385</c:v>
                      </c:pt>
                      <c:pt idx="44">
                        <c:v>777.41492773392929</c:v>
                      </c:pt>
                      <c:pt idx="45">
                        <c:v>817.04062284840563</c:v>
                      </c:pt>
                      <c:pt idx="46">
                        <c:v>858.39329686173824</c:v>
                      </c:pt>
                      <c:pt idx="47">
                        <c:v>901.48395253013405</c:v>
                      </c:pt>
                      <c:pt idx="48">
                        <c:v>946.29290613430101</c:v>
                      </c:pt>
                      <c:pt idx="49">
                        <c:v>992.68143410393031</c:v>
                      </c:pt>
                      <c:pt idx="50">
                        <c:v>1040.4478933765463</c:v>
                      </c:pt>
                      <c:pt idx="51">
                        <c:v>1089.4022223397822</c:v>
                      </c:pt>
                      <c:pt idx="52">
                        <c:v>1139.5353781173771</c:v>
                      </c:pt>
                      <c:pt idx="53">
                        <c:v>1190.9003634593284</c:v>
                      </c:pt>
                      <c:pt idx="54">
                        <c:v>1243.545000191385</c:v>
                      </c:pt>
                      <c:pt idx="55">
                        <c:v>1297.4731784891098</c:v>
                      </c:pt>
                      <c:pt idx="56">
                        <c:v>1352.6716837246909</c:v>
                      </c:pt>
                      <c:pt idx="57">
                        <c:v>1409.1290242335383</c:v>
                      </c:pt>
                      <c:pt idx="58">
                        <c:v>1466.8473226123801</c:v>
                      </c:pt>
                      <c:pt idx="59">
                        <c:v>1525.8981990190123</c:v>
                      </c:pt>
                      <c:pt idx="60">
                        <c:v>1586.3814526331964</c:v>
                      </c:pt>
                      <c:pt idx="61">
                        <c:v>1648.4141070935052</c:v>
                      </c:pt>
                      <c:pt idx="62">
                        <c:v>1712.1305545920632</c:v>
                      </c:pt>
                      <c:pt idx="63">
                        <c:v>1777.7244423258524</c:v>
                      </c:pt>
                      <c:pt idx="64">
                        <c:v>1845.5754460696462</c:v>
                      </c:pt>
                      <c:pt idx="65">
                        <c:v>1916.1595799180875</c:v>
                      </c:pt>
                      <c:pt idx="66">
                        <c:v>1989.9548740602079</c:v>
                      </c:pt>
                      <c:pt idx="67">
                        <c:v>2067.2340169822919</c:v>
                      </c:pt>
                      <c:pt idx="68">
                        <c:v>2148.2273968108138</c:v>
                      </c:pt>
                      <c:pt idx="69">
                        <c:v>2233.1880098834481</c:v>
                      </c:pt>
                      <c:pt idx="70">
                        <c:v>2322.4390182317966</c:v>
                      </c:pt>
                      <c:pt idx="71">
                        <c:v>2416.5849579529799</c:v>
                      </c:pt>
                      <c:pt idx="72">
                        <c:v>2516.3955488361971</c:v>
                      </c:pt>
                      <c:pt idx="73">
                        <c:v>2622.8998372851884</c:v>
                      </c:pt>
                      <c:pt idx="74">
                        <c:v>2737.3097843798346</c:v>
                      </c:pt>
                      <c:pt idx="75">
                        <c:v>2861.0004316736376</c:v>
                      </c:pt>
                      <c:pt idx="76">
                        <c:v>2995.5537395150004</c:v>
                      </c:pt>
                      <c:pt idx="77">
                        <c:v>3142.5413225181219</c:v>
                      </c:pt>
                      <c:pt idx="78">
                        <c:v>3302.7544541798752</c:v>
                      </c:pt>
                      <c:pt idx="79">
                        <c:v>3476.7702029939251</c:v>
                      </c:pt>
                      <c:pt idx="80">
                        <c:v>3665.1613610952713</c:v>
                      </c:pt>
                      <c:pt idx="81">
                        <c:v>3868.4824137887899</c:v>
                      </c:pt>
                      <c:pt idx="82">
                        <c:v>4087.2563054305938</c:v>
                      </c:pt>
                      <c:pt idx="83">
                        <c:v>4321.9539944398093</c:v>
                      </c:pt>
                      <c:pt idx="84">
                        <c:v>4572.9549775332589</c:v>
                      </c:pt>
                      <c:pt idx="85">
                        <c:v>4840.5122021029356</c:v>
                      </c:pt>
                      <c:pt idx="86">
                        <c:v>5124.7254465153501</c:v>
                      </c:pt>
                      <c:pt idx="87">
                        <c:v>5425.5248829931279</c:v>
                      </c:pt>
                      <c:pt idx="88">
                        <c:v>5742.6582776588029</c:v>
                      </c:pt>
                      <c:pt idx="89">
                        <c:v>6075.6287431679366</c:v>
                      </c:pt>
                      <c:pt idx="90">
                        <c:v>6423.6786176151618</c:v>
                      </c:pt>
                      <c:pt idx="91">
                        <c:v>6785.7661611037111</c:v>
                      </c:pt>
                      <c:pt idx="92">
                        <c:v>7160.4969451289635</c:v>
                      </c:pt>
                      <c:pt idx="93">
                        <c:v>7546.1339811487587</c:v>
                      </c:pt>
                      <c:pt idx="94">
                        <c:v>7940.6093144995202</c:v>
                      </c:pt>
                      <c:pt idx="95">
                        <c:v>8341.736352293201</c:v>
                      </c:pt>
                      <c:pt idx="96">
                        <c:v>8747.4815425478355</c:v>
                      </c:pt>
                      <c:pt idx="97">
                        <c:v>9157.3027181883463</c:v>
                      </c:pt>
                      <c:pt idx="98">
                        <c:v>9571.1927007883751</c:v>
                      </c:pt>
                      <c:pt idx="99">
                        <c:v>9989.2870562120788</c:v>
                      </c:pt>
                      <c:pt idx="100">
                        <c:v>10411.851355814788</c:v>
                      </c:pt>
                      <c:pt idx="101">
                        <c:v>10839.337789591529</c:v>
                      </c:pt>
                      <c:pt idx="102">
                        <c:v>11272.133634576347</c:v>
                      </c:pt>
                      <c:pt idx="103">
                        <c:v>11709.907019803984</c:v>
                      </c:pt>
                      <c:pt idx="104">
                        <c:v>12152.116622912854</c:v>
                      </c:pt>
                      <c:pt idx="105">
                        <c:v>12598.200006459299</c:v>
                      </c:pt>
                      <c:pt idx="106">
                        <c:v>13047.5743269217</c:v>
                      </c:pt>
                      <c:pt idx="107">
                        <c:v>13499.683843923282</c:v>
                      </c:pt>
                      <c:pt idx="108">
                        <c:v>13953.931150680057</c:v>
                      </c:pt>
                      <c:pt idx="109">
                        <c:v>14409.723177665694</c:v>
                      </c:pt>
                      <c:pt idx="110">
                        <c:v>14866.485417123156</c:v>
                      </c:pt>
                      <c:pt idx="111">
                        <c:v>15323.614323250777</c:v>
                      </c:pt>
                      <c:pt idx="112">
                        <c:v>15780.540504817323</c:v>
                      </c:pt>
                      <c:pt idx="113">
                        <c:v>16235.306494307726</c:v>
                      </c:pt>
                      <c:pt idx="114">
                        <c:v>16680.223508345865</c:v>
                      </c:pt>
                      <c:pt idx="115">
                        <c:v>17105.44481016594</c:v>
                      </c:pt>
                      <c:pt idx="116">
                        <c:v>17500.348117140151</c:v>
                      </c:pt>
                      <c:pt idx="117">
                        <c:v>17853.632321843674</c:v>
                      </c:pt>
                      <c:pt idx="118">
                        <c:v>18154.606000441043</c:v>
                      </c:pt>
                      <c:pt idx="119">
                        <c:v>18396.54215592493</c:v>
                      </c:pt>
                      <c:pt idx="120">
                        <c:v>18574.915148533197</c:v>
                      </c:pt>
                      <c:pt idx="121">
                        <c:v>18689.067934405404</c:v>
                      </c:pt>
                      <c:pt idx="122">
                        <c:v>18740.02165952943</c:v>
                      </c:pt>
                      <c:pt idx="123">
                        <c:v>18730.217082400297</c:v>
                      </c:pt>
                      <c:pt idx="124">
                        <c:v>18662.84099353895</c:v>
                      </c:pt>
                      <c:pt idx="125">
                        <c:v>18541.302829811597</c:v>
                      </c:pt>
                      <c:pt idx="126">
                        <c:v>18368.217374197378</c:v>
                      </c:pt>
                      <c:pt idx="127">
                        <c:v>18146.315160744787</c:v>
                      </c:pt>
                      <c:pt idx="128">
                        <c:v>17878.622939166162</c:v>
                      </c:pt>
                      <c:pt idx="129">
                        <c:v>17568.470789347692</c:v>
                      </c:pt>
                      <c:pt idx="130">
                        <c:v>17220.172806802409</c:v>
                      </c:pt>
                      <c:pt idx="131">
                        <c:v>16841.207947701343</c:v>
                      </c:pt>
                      <c:pt idx="132">
                        <c:v>16439.012297936846</c:v>
                      </c:pt>
                      <c:pt idx="133">
                        <c:v>16018.683901149319</c:v>
                      </c:pt>
                      <c:pt idx="134">
                        <c:v>15584.551321627434</c:v>
                      </c:pt>
                      <c:pt idx="135">
                        <c:v>15140.717982354003</c:v>
                      </c:pt>
                      <c:pt idx="136">
                        <c:v>14689.360813492645</c:v>
                      </c:pt>
                      <c:pt idx="137">
                        <c:v>14226.11390939529</c:v>
                      </c:pt>
                      <c:pt idx="138">
                        <c:v>13746.264461497609</c:v>
                      </c:pt>
                      <c:pt idx="139">
                        <c:v>13247.761639260072</c:v>
                      </c:pt>
                      <c:pt idx="140">
                        <c:v>12729.287070552631</c:v>
                      </c:pt>
                      <c:pt idx="141">
                        <c:v>12188.736824028525</c:v>
                      </c:pt>
                      <c:pt idx="142">
                        <c:v>11625.321546185931</c:v>
                      </c:pt>
                      <c:pt idx="143">
                        <c:v>11041.44981918088</c:v>
                      </c:pt>
                      <c:pt idx="144">
                        <c:v>10440.795378692463</c:v>
                      </c:pt>
                      <c:pt idx="145">
                        <c:v>9827.9785934651118</c:v>
                      </c:pt>
                      <c:pt idx="146">
                        <c:v>9207.9162739116728</c:v>
                      </c:pt>
                      <c:pt idx="147">
                        <c:v>8585.3902603214501</c:v>
                      </c:pt>
                      <c:pt idx="148">
                        <c:v>7964.5823733611523</c:v>
                      </c:pt>
                      <c:pt idx="149">
                        <c:v>7349.605000320822</c:v>
                      </c:pt>
                      <c:pt idx="150">
                        <c:v>6745.0807526488725</c:v>
                      </c:pt>
                      <c:pt idx="151">
                        <c:v>6157.0433036592194</c:v>
                      </c:pt>
                      <c:pt idx="152">
                        <c:v>5591.2572167145463</c:v>
                      </c:pt>
                      <c:pt idx="153">
                        <c:v>5053.2925888660911</c:v>
                      </c:pt>
                      <c:pt idx="154">
                        <c:v>4547.4025305179375</c:v>
                      </c:pt>
                      <c:pt idx="155">
                        <c:v>4076.363526011568</c:v>
                      </c:pt>
                      <c:pt idx="156">
                        <c:v>3641.658693818275</c:v>
                      </c:pt>
                      <c:pt idx="157">
                        <c:v>3243.8513634815581</c:v>
                      </c:pt>
                      <c:pt idx="158">
                        <c:v>2883.1176618683953</c:v>
                      </c:pt>
                      <c:pt idx="159">
                        <c:v>2558.7863909437942</c:v>
                      </c:pt>
                      <c:pt idx="160">
                        <c:v>2269.4295688950483</c:v>
                      </c:pt>
                      <c:pt idx="161">
                        <c:v>2013.0495940560377</c:v>
                      </c:pt>
                      <c:pt idx="162">
                        <c:v>1787.276341488689</c:v>
                      </c:pt>
                      <c:pt idx="163">
                        <c:v>1589.5426373311395</c:v>
                      </c:pt>
                      <c:pt idx="164">
                        <c:v>1417.1423824847575</c:v>
                      </c:pt>
                      <c:pt idx="165">
                        <c:v>1267.140690223004</c:v>
                      </c:pt>
                      <c:pt idx="166">
                        <c:v>1136.8151729660267</c:v>
                      </c:pt>
                      <c:pt idx="167">
                        <c:v>1023.7430908910043</c:v>
                      </c:pt>
                      <c:pt idx="168">
                        <c:v>925.75780661385875</c:v>
                      </c:pt>
                      <c:pt idx="169">
                        <c:v>840.86127816951716</c:v>
                      </c:pt>
                      <c:pt idx="170">
                        <c:v>767.31545328327115</c:v>
                      </c:pt>
                      <c:pt idx="171">
                        <c:v>703.63478712318374</c:v>
                      </c:pt>
                      <c:pt idx="172">
                        <c:v>648.55719574757813</c:v>
                      </c:pt>
                      <c:pt idx="173">
                        <c:v>601.01992095908224</c:v>
                      </c:pt>
                      <c:pt idx="174">
                        <c:v>560.11800723053955</c:v>
                      </c:pt>
                      <c:pt idx="175">
                        <c:v>525.0689230454384</c:v>
                      </c:pt>
                      <c:pt idx="176">
                        <c:v>495.20085663175632</c:v>
                      </c:pt>
                      <c:pt idx="177">
                        <c:v>469.90783094008407</c:v>
                      </c:pt>
                      <c:pt idx="178">
                        <c:v>448.68060122664059</c:v>
                      </c:pt>
                      <c:pt idx="179">
                        <c:v>431.10395864223062</c:v>
                      </c:pt>
                      <c:pt idx="180">
                        <c:v>416.82240006294768</c:v>
                      </c:pt>
                      <c:pt idx="181">
                        <c:v>405.46933510825568</c:v>
                      </c:pt>
                      <c:pt idx="182">
                        <c:v>396.72843657457446</c:v>
                      </c:pt>
                      <c:pt idx="183">
                        <c:v>390.34473489241668</c:v>
                      </c:pt>
                      <c:pt idx="184">
                        <c:v>386.11184414041776</c:v>
                      </c:pt>
                      <c:pt idx="185">
                        <c:v>383.86547519174604</c:v>
                      </c:pt>
                      <c:pt idx="186">
                        <c:v>383.4713541028172</c:v>
                      </c:pt>
                      <c:pt idx="187">
                        <c:v>384.81013857413984</c:v>
                      </c:pt>
                      <c:pt idx="188">
                        <c:v>387.78521796815534</c:v>
                      </c:pt>
                      <c:pt idx="189">
                        <c:v>392.33466469077308</c:v>
                      </c:pt>
                      <c:pt idx="190">
                        <c:v>398.41440501444407</c:v>
                      </c:pt>
                      <c:pt idx="191">
                        <c:v>405.99383216179547</c:v>
                      </c:pt>
                      <c:pt idx="192">
                        <c:v>415.04184852303462</c:v>
                      </c:pt>
                      <c:pt idx="193">
                        <c:v>425.49282676528924</c:v>
                      </c:pt>
                      <c:pt idx="194">
                        <c:v>437.2695266019262</c:v>
                      </c:pt>
                      <c:pt idx="195">
                        <c:v>450.28730688320485</c:v>
                      </c:pt>
                      <c:pt idx="196">
                        <c:v>464.44115256934521</c:v>
                      </c:pt>
                      <c:pt idx="197">
                        <c:v>479.6086937016056</c:v>
                      </c:pt>
                      <c:pt idx="198">
                        <c:v>495.65999069006659</c:v>
                      </c:pt>
                      <c:pt idx="199">
                        <c:v>512.49602334249892</c:v>
                      </c:pt>
                      <c:pt idx="200">
                        <c:v>530.01302355765768</c:v>
                      </c:pt>
                      <c:pt idx="201">
                        <c:v>548.09037896782638</c:v>
                      </c:pt>
                      <c:pt idx="202">
                        <c:v>566.59576179607666</c:v>
                      </c:pt>
                      <c:pt idx="203">
                        <c:v>585.41544556480073</c:v>
                      </c:pt>
                      <c:pt idx="204">
                        <c:v>604.44195799638828</c:v>
                      </c:pt>
                      <c:pt idx="205">
                        <c:v>623.61248435268533</c:v>
                      </c:pt>
                      <c:pt idx="206">
                        <c:v>642.87123982212654</c:v>
                      </c:pt>
                      <c:pt idx="207">
                        <c:v>662.16502473255071</c:v>
                      </c:pt>
                      <c:pt idx="208">
                        <c:v>681.46511715343922</c:v>
                      </c:pt>
                      <c:pt idx="209">
                        <c:v>700.74852873113718</c:v>
                      </c:pt>
                      <c:pt idx="210">
                        <c:v>719.9934640971926</c:v>
                      </c:pt>
                      <c:pt idx="211">
                        <c:v>739.14827939283168</c:v>
                      </c:pt>
                      <c:pt idx="212">
                        <c:v>758.04096268538058</c:v>
                      </c:pt>
                      <c:pt idx="213">
                        <c:v>776.45419033800135</c:v>
                      </c:pt>
                      <c:pt idx="214">
                        <c:v>794.15400691572688</c:v>
                      </c:pt>
                      <c:pt idx="215">
                        <c:v>810.89370347503609</c:v>
                      </c:pt>
                      <c:pt idx="216">
                        <c:v>826.40375540844525</c:v>
                      </c:pt>
                      <c:pt idx="217">
                        <c:v>840.37183454672765</c:v>
                      </c:pt>
                      <c:pt idx="218">
                        <c:v>852.47339542691179</c:v>
                      </c:pt>
                      <c:pt idx="219">
                        <c:v>862.41113780556861</c:v>
                      </c:pt>
                      <c:pt idx="220">
                        <c:v>869.89713337748265</c:v>
                      </c:pt>
                      <c:pt idx="221">
                        <c:v>874.65726712719584</c:v>
                      </c:pt>
                      <c:pt idx="222">
                        <c:v>876.49739925620929</c:v>
                      </c:pt>
                      <c:pt idx="223">
                        <c:v>875.48339161387094</c:v>
                      </c:pt>
                      <c:pt idx="224">
                        <c:v>871.76954847997433</c:v>
                      </c:pt>
                      <c:pt idx="225">
                        <c:v>865.53239060663452</c:v>
                      </c:pt>
                      <c:pt idx="226">
                        <c:v>856.96828303531822</c:v>
                      </c:pt>
                      <c:pt idx="227">
                        <c:v>846.28688559218858</c:v>
                      </c:pt>
                      <c:pt idx="228">
                        <c:v>833.74708382228471</c:v>
                      </c:pt>
                      <c:pt idx="229">
                        <c:v>819.77205447540257</c:v>
                      </c:pt>
                      <c:pt idx="230">
                        <c:v>804.80809162589162</c:v>
                      </c:pt>
                      <c:pt idx="231">
                        <c:v>789.23000753995859</c:v>
                      </c:pt>
                      <c:pt idx="232">
                        <c:v>773.19258940019847</c:v>
                      </c:pt>
                      <c:pt idx="233">
                        <c:v>756.78778883279563</c:v>
                      </c:pt>
                      <c:pt idx="234">
                        <c:v>740.066960504902</c:v>
                      </c:pt>
                      <c:pt idx="235">
                        <c:v>723.07425504499406</c:v>
                      </c:pt>
                      <c:pt idx="236">
                        <c:v>705.85204554400923</c:v>
                      </c:pt>
                      <c:pt idx="237">
                        <c:v>688.42897050466922</c:v>
                      </c:pt>
                      <c:pt idx="238">
                        <c:v>670.78657261438502</c:v>
                      </c:pt>
                      <c:pt idx="239">
                        <c:v>652.93202759914527</c:v>
                      </c:pt>
                      <c:pt idx="240">
                        <c:v>634.99525448689769</c:v>
                      </c:pt>
                      <c:pt idx="241">
                        <c:v>617.12545781246342</c:v>
                      </c:pt>
                      <c:pt idx="242">
                        <c:v>599.44600551991073</c:v>
                      </c:pt>
                      <c:pt idx="243">
                        <c:v>582.02527715021961</c:v>
                      </c:pt>
                      <c:pt idx="244">
                        <c:v>564.91304280017823</c:v>
                      </c:pt>
                      <c:pt idx="245">
                        <c:v>548.13748949768683</c:v>
                      </c:pt>
                      <c:pt idx="246">
                        <c:v>531.65664000600123</c:v>
                      </c:pt>
                      <c:pt idx="247">
                        <c:v>515.43760995677758</c:v>
                      </c:pt>
                      <c:pt idx="248">
                        <c:v>499.52220479643648</c:v>
                      </c:pt>
                      <c:pt idx="249">
                        <c:v>483.96536686427072</c:v>
                      </c:pt>
                      <c:pt idx="250">
                        <c:v>468.81437604445665</c:v>
                      </c:pt>
                      <c:pt idx="251">
                        <c:v>454.11063059665537</c:v>
                      </c:pt>
                      <c:pt idx="252">
                        <c:v>439.8991489748766</c:v>
                      </c:pt>
                      <c:pt idx="253">
                        <c:v>426.25708388976227</c:v>
                      </c:pt>
                      <c:pt idx="254">
                        <c:v>413.25142955611534</c:v>
                      </c:pt>
                      <c:pt idx="255">
                        <c:v>400.90372162714146</c:v>
                      </c:pt>
                      <c:pt idx="256">
                        <c:v>389.22376774532466</c:v>
                      </c:pt>
                      <c:pt idx="257">
                        <c:v>378.21741935046236</c:v>
                      </c:pt>
                      <c:pt idx="258">
                        <c:v>367.88932393265617</c:v>
                      </c:pt>
                      <c:pt idx="259">
                        <c:v>358.24158347645664</c:v>
                      </c:pt>
                      <c:pt idx="260">
                        <c:v>349.28696651508267</c:v>
                      </c:pt>
                      <c:pt idx="261">
                        <c:v>341.0827539318168</c:v>
                      </c:pt>
                      <c:pt idx="262">
                        <c:v>333.66533493189553</c:v>
                      </c:pt>
                      <c:pt idx="263">
                        <c:v>326.96581581102942</c:v>
                      </c:pt>
                      <c:pt idx="264">
                        <c:v>320.89600085148794</c:v>
                      </c:pt>
                      <c:pt idx="265">
                        <c:v>315.37620428199796</c:v>
                      </c:pt>
                      <c:pt idx="266">
                        <c:v>310.33250370292177</c:v>
                      </c:pt>
                      <c:pt idx="267">
                        <c:v>305.69645247301827</c:v>
                      </c:pt>
                      <c:pt idx="268">
                        <c:v>301.4046783205435</c:v>
                      </c:pt>
                      <c:pt idx="269">
                        <c:v>297.38828370553273</c:v>
                      </c:pt>
                      <c:pt idx="270">
                        <c:v>293.54746748783032</c:v>
                      </c:pt>
                      <c:pt idx="271">
                        <c:v>289.78718759814359</c:v>
                      </c:pt>
                      <c:pt idx="272">
                        <c:v>286.05227339827167</c:v>
                      </c:pt>
                      <c:pt idx="273">
                        <c:v>282.31148275019638</c:v>
                      </c:pt>
                      <c:pt idx="274">
                        <c:v>278.58156862489278</c:v>
                      </c:pt>
                      <c:pt idx="275">
                        <c:v>274.89121660533073</c:v>
                      </c:pt>
                      <c:pt idx="276">
                        <c:v>271.27419362148919</c:v>
                      </c:pt>
                      <c:pt idx="277">
                        <c:v>267.79236156669339</c:v>
                      </c:pt>
                      <c:pt idx="278">
                        <c:v>264.49653272435881</c:v>
                      </c:pt>
                      <c:pt idx="279">
                        <c:v>261.3760242379725</c:v>
                      </c:pt>
                      <c:pt idx="280">
                        <c:v>258.40765527659295</c:v>
                      </c:pt>
                      <c:pt idx="281">
                        <c:v>255.57820459679252</c:v>
                      </c:pt>
                      <c:pt idx="282">
                        <c:v>252.87699739627786</c:v>
                      </c:pt>
                      <c:pt idx="283">
                        <c:v>250.29419132456601</c:v>
                      </c:pt>
                      <c:pt idx="284">
                        <c:v>247.83222852970763</c:v>
                      </c:pt>
                      <c:pt idx="285">
                        <c:v>245.54080715357321</c:v>
                      </c:pt>
                      <c:pt idx="286">
                        <c:v>243.47131526194337</c:v>
                      </c:pt>
                      <c:pt idx="287">
                        <c:v>241.63991935896695</c:v>
                      </c:pt>
                      <c:pt idx="288">
                        <c:v>240.05463803719215</c:v>
                      </c:pt>
                      <c:pt idx="289">
                        <c:v>238.7233705293786</c:v>
                      </c:pt>
                      <c:pt idx="290">
                        <c:v>237.65484442052343</c:v>
                      </c:pt>
                      <c:pt idx="291">
                        <c:v>236.85363451585476</c:v>
                      </c:pt>
                      <c:pt idx="292">
                        <c:v>236.30625376049309</c:v>
                      </c:pt>
                      <c:pt idx="293">
                        <c:v>235.98690566976538</c:v>
                      </c:pt>
                      <c:pt idx="294">
                        <c:v>235.83646587659706</c:v>
                      </c:pt>
                      <c:pt idx="295">
                        <c:v>235.7920063960961</c:v>
                      </c:pt>
                      <c:pt idx="296">
                        <c:v>235.80704322346458</c:v>
                      </c:pt>
                      <c:pt idx="297">
                        <c:v>235.83973528688665</c:v>
                      </c:pt>
                      <c:pt idx="298">
                        <c:v>235.84790901090457</c:v>
                      </c:pt>
                      <c:pt idx="299">
                        <c:v>235.78922795687075</c:v>
                      </c:pt>
                      <c:pt idx="300">
                        <c:v>235.6219282192348</c:v>
                      </c:pt>
                      <c:pt idx="301">
                        <c:v>235.30415733785273</c:v>
                      </c:pt>
                      <c:pt idx="302">
                        <c:v>234.80413419998769</c:v>
                      </c:pt>
                      <c:pt idx="303">
                        <c:v>234.12902721219751</c:v>
                      </c:pt>
                      <c:pt idx="304">
                        <c:v>233.29603857779489</c:v>
                      </c:pt>
                      <c:pt idx="305">
                        <c:v>232.32248824347025</c:v>
                      </c:pt>
                      <c:pt idx="306">
                        <c:v>231.22346459963251</c:v>
                      </c:pt>
                      <c:pt idx="307">
                        <c:v>230.00652834881308</c:v>
                      </c:pt>
                      <c:pt idx="308">
                        <c:v>228.6682095944289</c:v>
                      </c:pt>
                      <c:pt idx="309">
                        <c:v>227.16818677672541</c:v>
                      </c:pt>
                      <c:pt idx="310">
                        <c:v>225.46911267403792</c:v>
                      </c:pt>
                      <c:pt idx="311">
                        <c:v>223.57498979908058</c:v>
                      </c:pt>
                      <c:pt idx="312">
                        <c:v>221.50047770719863</c:v>
                      </c:pt>
                      <c:pt idx="313">
                        <c:v>219.26002548477541</c:v>
                      </c:pt>
                      <c:pt idx="314">
                        <c:v>216.8685439627175</c:v>
                      </c:pt>
                      <c:pt idx="315">
                        <c:v>214.34025260002102</c:v>
                      </c:pt>
                      <c:pt idx="316">
                        <c:v>211.68995459782624</c:v>
                      </c:pt>
                      <c:pt idx="317">
                        <c:v>208.9314696527932</c:v>
                      </c:pt>
                      <c:pt idx="318">
                        <c:v>206.08432987732022</c:v>
                      </c:pt>
                      <c:pt idx="319">
                        <c:v>203.18822663249887</c:v>
                      </c:pt>
                      <c:pt idx="320">
                        <c:v>200.28658724132154</c:v>
                      </c:pt>
                      <c:pt idx="321">
                        <c:v>197.42022689979117</c:v>
                      </c:pt>
                      <c:pt idx="322">
                        <c:v>194.62024752244906</c:v>
                      </c:pt>
                      <c:pt idx="323">
                        <c:v>191.88671209318812</c:v>
                      </c:pt>
                      <c:pt idx="324">
                        <c:v>189.2122913660541</c:v>
                      </c:pt>
                      <c:pt idx="325">
                        <c:v>186.59001823020913</c:v>
                      </c:pt>
                      <c:pt idx="326">
                        <c:v>184.01339769571985</c:v>
                      </c:pt>
                      <c:pt idx="327">
                        <c:v>181.47613135083409</c:v>
                      </c:pt>
                      <c:pt idx="328">
                        <c:v>178.97223735941239</c:v>
                      </c:pt>
                      <c:pt idx="329">
                        <c:v>176.49616182076031</c:v>
                      </c:pt>
                      <c:pt idx="330">
                        <c:v>174.04239924033803</c:v>
                      </c:pt>
                      <c:pt idx="331">
                        <c:v>171.60609686992331</c:v>
                      </c:pt>
                      <c:pt idx="332">
                        <c:v>169.18665890325497</c:v>
                      </c:pt>
                      <c:pt idx="333">
                        <c:v>166.80063837358432</c:v>
                      </c:pt>
                      <c:pt idx="334">
                        <c:v>164.46798853257073</c:v>
                      </c:pt>
                      <c:pt idx="335">
                        <c:v>162.20753183358912</c:v>
                      </c:pt>
                      <c:pt idx="336">
                        <c:v>160.03415141394134</c:v>
                      </c:pt>
                      <c:pt idx="337">
                        <c:v>157.95195680996144</c:v>
                      </c:pt>
                      <c:pt idx="338">
                        <c:v>155.96148646731962</c:v>
                      </c:pt>
                      <c:pt idx="339">
                        <c:v>154.06165303847104</c:v>
                      </c:pt>
                      <c:pt idx="340">
                        <c:v>152.25058908874084</c:v>
                      </c:pt>
                      <c:pt idx="341">
                        <c:v>150.52684600730933</c:v>
                      </c:pt>
                      <c:pt idx="342">
                        <c:v>148.88885958957721</c:v>
                      </c:pt>
                      <c:pt idx="343">
                        <c:v>147.3353698294751</c:v>
                      </c:pt>
                      <c:pt idx="344">
                        <c:v>145.86500577169679</c:v>
                      </c:pt>
                      <c:pt idx="345">
                        <c:v>144.47659631051539</c:v>
                      </c:pt>
                      <c:pt idx="346">
                        <c:v>143.1690661614779</c:v>
                      </c:pt>
                      <c:pt idx="347">
                        <c:v>141.94133792571623</c:v>
                      </c:pt>
                      <c:pt idx="348">
                        <c:v>140.79262944325657</c:v>
                      </c:pt>
                      <c:pt idx="349">
                        <c:v>139.72205920275701</c:v>
                      </c:pt>
                      <c:pt idx="350">
                        <c:v>138.72894318240105</c:v>
                      </c:pt>
                      <c:pt idx="351">
                        <c:v>137.81269673779568</c:v>
                      </c:pt>
                      <c:pt idx="352">
                        <c:v>136.96571543247495</c:v>
                      </c:pt>
                      <c:pt idx="353">
                        <c:v>136.15243744677753</c:v>
                      </c:pt>
                      <c:pt idx="354">
                        <c:v>135.34427000088806</c:v>
                      </c:pt>
                      <c:pt idx="355">
                        <c:v>134.54099289524535</c:v>
                      </c:pt>
                      <c:pt idx="356">
                        <c:v>133.74248329182834</c:v>
                      </c:pt>
                      <c:pt idx="357">
                        <c:v>132.94862074220543</c:v>
                      </c:pt>
                      <c:pt idx="358">
                        <c:v>132.15956197179506</c:v>
                      </c:pt>
                      <c:pt idx="359">
                        <c:v>131.37509525455116</c:v>
                      </c:pt>
                      <c:pt idx="360">
                        <c:v>130.59537546095427</c:v>
                      </c:pt>
                      <c:pt idx="361">
                        <c:v>129.82028335539343</c:v>
                      </c:pt>
                      <c:pt idx="362">
                        <c:v>129.04970202176887</c:v>
                      </c:pt>
                      <c:pt idx="363">
                        <c:v>128.28378358928981</c:v>
                      </c:pt>
                      <c:pt idx="364">
                        <c:v>127.52232254109579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BF7F-4BCC-A563-BC25928D09B0}"/>
                  </c:ext>
                </c:extLst>
              </c15:ser>
            </c15:filteredLineSeries>
            <c15:filteredLineSeries>
              <c15:ser>
                <c:idx val="0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spline'!$D$1</c15:sqref>
                        </c15:formulaRef>
                      </c:ext>
                    </c:extLst>
                    <c:strCache>
                      <c:ptCount val="1"/>
                      <c:pt idx="0">
                        <c:v>APP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spline'!$D$2:$D$366</c15:sqref>
                        </c15:formulaRef>
                      </c:ext>
                    </c:extLst>
                    <c:numCache>
                      <c:formatCode>0.00</c:formatCode>
                      <c:ptCount val="365"/>
                      <c:pt idx="0">
                        <c:v>1686.5226750830329</c:v>
                      </c:pt>
                      <c:pt idx="1">
                        <c:v>1687.1166359353679</c:v>
                      </c:pt>
                      <c:pt idx="2">
                        <c:v>1687.7143154689002</c:v>
                      </c:pt>
                      <c:pt idx="3">
                        <c:v>1688.2981638091999</c:v>
                      </c:pt>
                      <c:pt idx="4">
                        <c:v>1688.8377302420856</c:v>
                      </c:pt>
                      <c:pt idx="5">
                        <c:v>1689.302527595612</c:v>
                      </c:pt>
                      <c:pt idx="6">
                        <c:v>1689.6608717941556</c:v>
                      </c:pt>
                      <c:pt idx="7">
                        <c:v>1689.8822400075028</c:v>
                      </c:pt>
                      <c:pt idx="8">
                        <c:v>1689.9126950467926</c:v>
                      </c:pt>
                      <c:pt idx="9">
                        <c:v>1689.6116827960441</c:v>
                      </c:pt>
                      <c:pt idx="10">
                        <c:v>1688.814318142144</c:v>
                      </c:pt>
                      <c:pt idx="11">
                        <c:v>1687.3704191912973</c:v>
                      </c:pt>
                      <c:pt idx="12">
                        <c:v>1685.1741787440342</c:v>
                      </c:pt>
                      <c:pt idx="13">
                        <c:v>1682.1445858964219</c:v>
                      </c:pt>
                      <c:pt idx="14">
                        <c:v>1678.2419419304749</c:v>
                      </c:pt>
                      <c:pt idx="15">
                        <c:v>1673.4445123938276</c:v>
                      </c:pt>
                      <c:pt idx="16">
                        <c:v>1667.7253474445424</c:v>
                      </c:pt>
                      <c:pt idx="17">
                        <c:v>1661.0652142474673</c:v>
                      </c:pt>
                      <c:pt idx="18">
                        <c:v>1653.4446087841141</c:v>
                      </c:pt>
                      <c:pt idx="19">
                        <c:v>1644.845086207602</c:v>
                      </c:pt>
                      <c:pt idx="20">
                        <c:v>1635.2607690171201</c:v>
                      </c:pt>
                      <c:pt idx="21">
                        <c:v>1624.7139255278871</c:v>
                      </c:pt>
                      <c:pt idx="22">
                        <c:v>1613.2384710349349</c:v>
                      </c:pt>
                      <c:pt idx="23">
                        <c:v>1600.867290260627</c:v>
                      </c:pt>
                      <c:pt idx="24">
                        <c:v>1587.6652001116283</c:v>
                      </c:pt>
                      <c:pt idx="25">
                        <c:v>1573.8070927776923</c:v>
                      </c:pt>
                      <c:pt idx="26">
                        <c:v>1559.493690027125</c:v>
                      </c:pt>
                      <c:pt idx="27">
                        <c:v>1544.9174104540034</c:v>
                      </c:pt>
                      <c:pt idx="28">
                        <c:v>1530.2641572797143</c:v>
                      </c:pt>
                      <c:pt idx="29">
                        <c:v>1515.7152168261703</c:v>
                      </c:pt>
                      <c:pt idx="30">
                        <c:v>1501.444050219314</c:v>
                      </c:pt>
                      <c:pt idx="31">
                        <c:v>1487.6165623178724</c:v>
                      </c:pt>
                      <c:pt idx="32">
                        <c:v>1474.3782721863367</c:v>
                      </c:pt>
                      <c:pt idx="33">
                        <c:v>1461.807879654682</c:v>
                      </c:pt>
                      <c:pt idx="34">
                        <c:v>1449.9686575344465</c:v>
                      </c:pt>
                      <c:pt idx="35">
                        <c:v>1438.9422726519583</c:v>
                      </c:pt>
                      <c:pt idx="36">
                        <c:v>1428.8135975952284</c:v>
                      </c:pt>
                      <c:pt idx="37">
                        <c:v>1419.6661610393444</c:v>
                      </c:pt>
                      <c:pt idx="38">
                        <c:v>1411.5808031143433</c:v>
                      </c:pt>
                      <c:pt idx="39">
                        <c:v>1404.6393094819568</c:v>
                      </c:pt>
                      <c:pt idx="40">
                        <c:v>1398.9260640941145</c:v>
                      </c:pt>
                      <c:pt idx="41">
                        <c:v>1394.5249199485879</c:v>
                      </c:pt>
                      <c:pt idx="42">
                        <c:v>1391.5210330024968</c:v>
                      </c:pt>
                      <c:pt idx="43">
                        <c:v>1389.999838511196</c:v>
                      </c:pt>
                      <c:pt idx="44">
                        <c:v>1390.0277795516242</c:v>
                      </c:pt>
                      <c:pt idx="45">
                        <c:v>1391.66861374669</c:v>
                      </c:pt>
                      <c:pt idx="46">
                        <c:v>1394.9967059123094</c:v>
                      </c:pt>
                      <c:pt idx="47">
                        <c:v>1400.0882012062934</c:v>
                      </c:pt>
                      <c:pt idx="48">
                        <c:v>1407.0286599704978</c:v>
                      </c:pt>
                      <c:pt idx="49">
                        <c:v>1415.9130910788251</c:v>
                      </c:pt>
                      <c:pt idx="50">
                        <c:v>1426.8223456591807</c:v>
                      </c:pt>
                      <c:pt idx="51">
                        <c:v>1439.7503925010728</c:v>
                      </c:pt>
                      <c:pt idx="52">
                        <c:v>1454.6849314939393</c:v>
                      </c:pt>
                      <c:pt idx="53">
                        <c:v>1471.6521593266948</c:v>
                      </c:pt>
                      <c:pt idx="54">
                        <c:v>1490.6976933364176</c:v>
                      </c:pt>
                      <c:pt idx="55">
                        <c:v>1511.8696042444049</c:v>
                      </c:pt>
                      <c:pt idx="56">
                        <c:v>1535.2224516948231</c:v>
                      </c:pt>
                      <c:pt idx="57">
                        <c:v>1560.8151810922741</c:v>
                      </c:pt>
                      <c:pt idx="58">
                        <c:v>1588.7143094094035</c:v>
                      </c:pt>
                      <c:pt idx="59">
                        <c:v>1618.994085649409</c:v>
                      </c:pt>
                      <c:pt idx="60">
                        <c:v>1651.7389753063653</c:v>
                      </c:pt>
                      <c:pt idx="61">
                        <c:v>1687.027762345682</c:v>
                      </c:pt>
                      <c:pt idx="62">
                        <c:v>1724.9107490017473</c:v>
                      </c:pt>
                      <c:pt idx="63">
                        <c:v>1765.4264470279068</c:v>
                      </c:pt>
                      <c:pt idx="64">
                        <c:v>1808.6330289977072</c:v>
                      </c:pt>
                      <c:pt idx="65">
                        <c:v>1854.6496924801058</c:v>
                      </c:pt>
                      <c:pt idx="66">
                        <c:v>1903.6176226289194</c:v>
                      </c:pt>
                      <c:pt idx="67">
                        <c:v>1955.6900151222758</c:v>
                      </c:pt>
                      <c:pt idx="68">
                        <c:v>2011.0301558436765</c:v>
                      </c:pt>
                      <c:pt idx="69">
                        <c:v>2069.8162767115336</c:v>
                      </c:pt>
                      <c:pt idx="70">
                        <c:v>2132.2501708544837</c:v>
                      </c:pt>
                      <c:pt idx="71">
                        <c:v>2198.5383759835786</c:v>
                      </c:pt>
                      <c:pt idx="72">
                        <c:v>2268.8759232942634</c:v>
                      </c:pt>
                      <c:pt idx="73">
                        <c:v>2343.454388407215</c:v>
                      </c:pt>
                      <c:pt idx="74">
                        <c:v>2422.4849711548177</c:v>
                      </c:pt>
                      <c:pt idx="75">
                        <c:v>2506.1863910886332</c:v>
                      </c:pt>
                      <c:pt idx="76">
                        <c:v>2594.7808837172593</c:v>
                      </c:pt>
                      <c:pt idx="77">
                        <c:v>2688.4725014347569</c:v>
                      </c:pt>
                      <c:pt idx="78">
                        <c:v>2787.4244739562728</c:v>
                      </c:pt>
                      <c:pt idx="79">
                        <c:v>2891.6054511766347</c:v>
                      </c:pt>
                      <c:pt idx="80">
                        <c:v>3000.9113800858349</c:v>
                      </c:pt>
                      <c:pt idx="81">
                        <c:v>3115.1955219921565</c:v>
                      </c:pt>
                      <c:pt idx="82">
                        <c:v>3234.2623641645273</c:v>
                      </c:pt>
                      <c:pt idx="83">
                        <c:v>3357.8544941207779</c:v>
                      </c:pt>
                      <c:pt idx="84">
                        <c:v>3485.6669174636713</c:v>
                      </c:pt>
                      <c:pt idx="85">
                        <c:v>3617.3111896368086</c:v>
                      </c:pt>
                      <c:pt idx="86">
                        <c:v>3752.3404129812279</c:v>
                      </c:pt>
                      <c:pt idx="87">
                        <c:v>3890.2199202542188</c:v>
                      </c:pt>
                      <c:pt idx="88">
                        <c:v>4030.3404623771548</c:v>
                      </c:pt>
                      <c:pt idx="89">
                        <c:v>4172.0218548544435</c:v>
                      </c:pt>
                      <c:pt idx="90">
                        <c:v>4314.6266162819011</c:v>
                      </c:pt>
                      <c:pt idx="91">
                        <c:v>4457.4595790982985</c:v>
                      </c:pt>
                      <c:pt idx="92">
                        <c:v>4599.7667821078348</c:v>
                      </c:pt>
                      <c:pt idx="93">
                        <c:v>4740.725025327697</c:v>
                      </c:pt>
                      <c:pt idx="94">
                        <c:v>4879.4472115298313</c:v>
                      </c:pt>
                      <c:pt idx="95">
                        <c:v>5015.0939068787056</c:v>
                      </c:pt>
                      <c:pt idx="96">
                        <c:v>5147.2102546101332</c:v>
                      </c:pt>
                      <c:pt idx="97">
                        <c:v>5275.4666497531871</c:v>
                      </c:pt>
                      <c:pt idx="98">
                        <c:v>5399.5445269211223</c:v>
                      </c:pt>
                      <c:pt idx="99">
                        <c:v>5519.1600213851789</c:v>
                      </c:pt>
                      <c:pt idx="100">
                        <c:v>5634.1333702047759</c:v>
                      </c:pt>
                      <c:pt idx="101">
                        <c:v>5744.3144074951415</c:v>
                      </c:pt>
                      <c:pt idx="102">
                        <c:v>5849.5989451031664</c:v>
                      </c:pt>
                      <c:pt idx="103">
                        <c:v>5949.9053370590427</c:v>
                      </c:pt>
                      <c:pt idx="104">
                        <c:v>6045.1859410429524</c:v>
                      </c:pt>
                      <c:pt idx="105">
                        <c:v>6135.4140819693912</c:v>
                      </c:pt>
                      <c:pt idx="106">
                        <c:v>6220.5912684976565</c:v>
                      </c:pt>
                      <c:pt idx="107">
                        <c:v>6300.7113383448195</c:v>
                      </c:pt>
                      <c:pt idx="108">
                        <c:v>6375.7882473276713</c:v>
                      </c:pt>
                      <c:pt idx="109">
                        <c:v>6445.8593790626664</c:v>
                      </c:pt>
                      <c:pt idx="110">
                        <c:v>6510.9710117522618</c:v>
                      </c:pt>
                      <c:pt idx="111">
                        <c:v>6571.2084851965365</c:v>
                      </c:pt>
                      <c:pt idx="112">
                        <c:v>6626.6683398589103</c:v>
                      </c:pt>
                      <c:pt idx="113">
                        <c:v>6677.4705835906861</c:v>
                      </c:pt>
                      <c:pt idx="114">
                        <c:v>6723.780906605135</c:v>
                      </c:pt>
                      <c:pt idx="115">
                        <c:v>6765.9603157087158</c:v>
                      </c:pt>
                      <c:pt idx="116">
                        <c:v>6804.4224612199359</c:v>
                      </c:pt>
                      <c:pt idx="117">
                        <c:v>6839.5941252593848</c:v>
                      </c:pt>
                      <c:pt idx="118">
                        <c:v>6871.9222578397294</c:v>
                      </c:pt>
                      <c:pt idx="119">
                        <c:v>6901.6901960026389</c:v>
                      </c:pt>
                      <c:pt idx="120">
                        <c:v>6928.4599879976313</c:v>
                      </c:pt>
                      <c:pt idx="121">
                        <c:v>6951.9163140070441</c:v>
                      </c:pt>
                      <c:pt idx="122">
                        <c:v>6972.9044639582471</c:v>
                      </c:pt>
                      <c:pt idx="123">
                        <c:v>6992.5938674567087</c:v>
                      </c:pt>
                      <c:pt idx="124">
                        <c:v>7012.0132164674742</c:v>
                      </c:pt>
                      <c:pt idx="125">
                        <c:v>7031.6717044845145</c:v>
                      </c:pt>
                      <c:pt idx="126">
                        <c:v>7051.9229676987989</c:v>
                      </c:pt>
                      <c:pt idx="127">
                        <c:v>7073.134598255303</c:v>
                      </c:pt>
                      <c:pt idx="128">
                        <c:v>7095.6001593604569</c:v>
                      </c:pt>
                      <c:pt idx="129">
                        <c:v>7119.242358303065</c:v>
                      </c:pt>
                      <c:pt idx="130">
                        <c:v>7143.9140111555807</c:v>
                      </c:pt>
                      <c:pt idx="131">
                        <c:v>7169.3171551896157</c:v>
                      </c:pt>
                      <c:pt idx="132">
                        <c:v>7194.6111508770928</c:v>
                      </c:pt>
                      <c:pt idx="133">
                        <c:v>7218.8084125279165</c:v>
                      </c:pt>
                      <c:pt idx="134">
                        <c:v>7240.9084752629069</c:v>
                      </c:pt>
                      <c:pt idx="135">
                        <c:v>7259.9001966890919</c:v>
                      </c:pt>
                      <c:pt idx="136">
                        <c:v>7274.7703984332793</c:v>
                      </c:pt>
                      <c:pt idx="137">
                        <c:v>7284.418024369802</c:v>
                      </c:pt>
                      <c:pt idx="138">
                        <c:v>7287.4127998809972</c:v>
                      </c:pt>
                      <c:pt idx="139">
                        <c:v>7282.418825927648</c:v>
                      </c:pt>
                      <c:pt idx="140">
                        <c:v>7268.8730807549882</c:v>
                      </c:pt>
                      <c:pt idx="141">
                        <c:v>7246.3611778973818</c:v>
                      </c:pt>
                      <c:pt idx="142">
                        <c:v>7214.2364821411629</c:v>
                      </c:pt>
                      <c:pt idx="143">
                        <c:v>7171.7525708176681</c:v>
                      </c:pt>
                      <c:pt idx="144">
                        <c:v>7117.993993026419</c:v>
                      </c:pt>
                      <c:pt idx="145">
                        <c:v>7052.035393066978</c:v>
                      </c:pt>
                      <c:pt idx="146">
                        <c:v>6972.8802977547775</c:v>
                      </c:pt>
                      <c:pt idx="147">
                        <c:v>6878.8372155225488</c:v>
                      </c:pt>
                      <c:pt idx="148">
                        <c:v>6768.2915509734821</c:v>
                      </c:pt>
                      <c:pt idx="149">
                        <c:v>6640.094231119605</c:v>
                      </c:pt>
                      <c:pt idx="150">
                        <c:v>6493.4343497566879</c:v>
                      </c:pt>
                      <c:pt idx="151">
                        <c:v>6328.0136654503567</c:v>
                      </c:pt>
                      <c:pt idx="152">
                        <c:v>6144.6792965346813</c:v>
                      </c:pt>
                      <c:pt idx="153">
                        <c:v>5944.7770931796967</c:v>
                      </c:pt>
                      <c:pt idx="154">
                        <c:v>5730.1413015405578</c:v>
                      </c:pt>
                      <c:pt idx="155">
                        <c:v>5502.7916874636658</c:v>
                      </c:pt>
                      <c:pt idx="156">
                        <c:v>5264.8145546612623</c:v>
                      </c:pt>
                      <c:pt idx="157">
                        <c:v>5018.3347703102972</c:v>
                      </c:pt>
                      <c:pt idx="158">
                        <c:v>4766.1908288452041</c:v>
                      </c:pt>
                      <c:pt idx="159">
                        <c:v>4513.6943101197103</c:v>
                      </c:pt>
                      <c:pt idx="160">
                        <c:v>4265.9933458249207</c:v>
                      </c:pt>
                      <c:pt idx="161">
                        <c:v>4027.2937760414989</c:v>
                      </c:pt>
                      <c:pt idx="162">
                        <c:v>3800.8885298537643</c:v>
                      </c:pt>
                      <c:pt idx="163">
                        <c:v>3589.151236220313</c:v>
                      </c:pt>
                      <c:pt idx="164">
                        <c:v>3393.7862794071148</c:v>
                      </c:pt>
                      <c:pt idx="165">
                        <c:v>3215.7978410848737</c:v>
                      </c:pt>
                      <c:pt idx="166">
                        <c:v>3055.091766664123</c:v>
                      </c:pt>
                      <c:pt idx="167">
                        <c:v>2911.288302283032</c:v>
                      </c:pt>
                      <c:pt idx="168">
                        <c:v>2783.9739568889763</c:v>
                      </c:pt>
                      <c:pt idx="169">
                        <c:v>2672.5662576204454</c:v>
                      </c:pt>
                      <c:pt idx="170">
                        <c:v>2575.866305066329</c:v>
                      </c:pt>
                      <c:pt idx="171">
                        <c:v>2492.6938705511943</c:v>
                      </c:pt>
                      <c:pt idx="172">
                        <c:v>2422.0534709621079</c:v>
                      </c:pt>
                      <c:pt idx="173">
                        <c:v>2363.2032500851233</c:v>
                      </c:pt>
                      <c:pt idx="174">
                        <c:v>2315.8305830157647</c:v>
                      </c:pt>
                      <c:pt idx="175">
                        <c:v>2279.672713406092</c:v>
                      </c:pt>
                      <c:pt idx="176">
                        <c:v>2253.9815640321358</c:v>
                      </c:pt>
                      <c:pt idx="177">
                        <c:v>2238.0227711477673</c:v>
                      </c:pt>
                      <c:pt idx="178">
                        <c:v>2231.1967149122538</c:v>
                      </c:pt>
                      <c:pt idx="179">
                        <c:v>2233.0007184530004</c:v>
                      </c:pt>
                      <c:pt idx="180">
                        <c:v>2242.9348498880349</c:v>
                      </c:pt>
                      <c:pt idx="181">
                        <c:v>2260.5560906217897</c:v>
                      </c:pt>
                      <c:pt idx="182">
                        <c:v>2285.5093410181194</c:v>
                      </c:pt>
                      <c:pt idx="183">
                        <c:v>2317.4909665831228</c:v>
                      </c:pt>
                      <c:pt idx="184">
                        <c:v>2356.2338261273258</c:v>
                      </c:pt>
                      <c:pt idx="185">
                        <c:v>2401.503173985664</c:v>
                      </c:pt>
                      <c:pt idx="186">
                        <c:v>2453.0739321772844</c:v>
                      </c:pt>
                      <c:pt idx="187">
                        <c:v>2510.7157705520171</c:v>
                      </c:pt>
                      <c:pt idx="188">
                        <c:v>2574.1635445527577</c:v>
                      </c:pt>
                      <c:pt idx="189">
                        <c:v>2643.1177817893599</c:v>
                      </c:pt>
                      <c:pt idx="190">
                        <c:v>2717.2470030975019</c:v>
                      </c:pt>
                      <c:pt idx="191">
                        <c:v>2796.1770544781298</c:v>
                      </c:pt>
                      <c:pt idx="192">
                        <c:v>2879.5127605341513</c:v>
                      </c:pt>
                      <c:pt idx="193">
                        <c:v>2966.9358121726168</c:v>
                      </c:pt>
                      <c:pt idx="194">
                        <c:v>3058.1172368767861</c:v>
                      </c:pt>
                      <c:pt idx="195">
                        <c:v>3152.6952374871562</c:v>
                      </c:pt>
                      <c:pt idx="196">
                        <c:v>3250.319896851684</c:v>
                      </c:pt>
                      <c:pt idx="197">
                        <c:v>3350.6121923806882</c:v>
                      </c:pt>
                      <c:pt idx="198">
                        <c:v>3453.21872196392</c:v>
                      </c:pt>
                      <c:pt idx="199">
                        <c:v>3558.0498296180435</c:v>
                      </c:pt>
                      <c:pt idx="200">
                        <c:v>3665.0902278901717</c:v>
                      </c:pt>
                      <c:pt idx="201">
                        <c:v>3774.3199228281983</c:v>
                      </c:pt>
                      <c:pt idx="202">
                        <c:v>3885.7220723478931</c:v>
                      </c:pt>
                      <c:pt idx="203">
                        <c:v>3999.3199843213747</c:v>
                      </c:pt>
                      <c:pt idx="204">
                        <c:v>4115.1320199718875</c:v>
                      </c:pt>
                      <c:pt idx="205">
                        <c:v>4233.112162087149</c:v>
                      </c:pt>
                      <c:pt idx="206">
                        <c:v>4353.1861550730055</c:v>
                      </c:pt>
                      <c:pt idx="207">
                        <c:v>4475.23274581444</c:v>
                      </c:pt>
                      <c:pt idx="208">
                        <c:v>4598.966584559581</c:v>
                      </c:pt>
                      <c:pt idx="209">
                        <c:v>4724.0286532995678</c:v>
                      </c:pt>
                      <c:pt idx="210">
                        <c:v>4850.033510305826</c:v>
                      </c:pt>
                      <c:pt idx="211">
                        <c:v>4976.5457806302911</c:v>
                      </c:pt>
                      <c:pt idx="212">
                        <c:v>5103.0886894097066</c:v>
                      </c:pt>
                      <c:pt idx="213">
                        <c:v>5229.0929508273985</c:v>
                      </c:pt>
                      <c:pt idx="214">
                        <c:v>5353.9316282789541</c:v>
                      </c:pt>
                      <c:pt idx="215">
                        <c:v>5476.9310393172873</c:v>
                      </c:pt>
                      <c:pt idx="216">
                        <c:v>5597.3878422336456</c:v>
                      </c:pt>
                      <c:pt idx="217">
                        <c:v>5714.6166224608123</c:v>
                      </c:pt>
                      <c:pt idx="218">
                        <c:v>5828.1811329084831</c:v>
                      </c:pt>
                      <c:pt idx="219">
                        <c:v>5937.7144534584959</c:v>
                      </c:pt>
                      <c:pt idx="220">
                        <c:v>6042.823128100873</c:v>
                      </c:pt>
                      <c:pt idx="221">
                        <c:v>6143.0482520346031</c:v>
                      </c:pt>
                      <c:pt idx="222">
                        <c:v>6237.8926077917395</c:v>
                      </c:pt>
                      <c:pt idx="223">
                        <c:v>6326.8777300067131</c:v>
                      </c:pt>
                      <c:pt idx="224">
                        <c:v>6409.5884002013763</c:v>
                      </c:pt>
                      <c:pt idx="225">
                        <c:v>6485.9266816316003</c:v>
                      </c:pt>
                      <c:pt idx="226">
                        <c:v>6555.9039388666306</c:v>
                      </c:pt>
                      <c:pt idx="227">
                        <c:v>6619.5526154944619</c:v>
                      </c:pt>
                      <c:pt idx="228">
                        <c:v>6676.9383307649659</c:v>
                      </c:pt>
                      <c:pt idx="229">
                        <c:v>6728.0653346815361</c:v>
                      </c:pt>
                      <c:pt idx="230">
                        <c:v>6772.6372024243328</c:v>
                      </c:pt>
                      <c:pt idx="231">
                        <c:v>6810.2828344983136</c:v>
                      </c:pt>
                      <c:pt idx="232">
                        <c:v>6840.7604726604413</c:v>
                      </c:pt>
                      <c:pt idx="233">
                        <c:v>6864.2576971371527</c:v>
                      </c:pt>
                      <c:pt idx="234">
                        <c:v>6881.1357979473951</c:v>
                      </c:pt>
                      <c:pt idx="235">
                        <c:v>6891.8949688579905</c:v>
                      </c:pt>
                      <c:pt idx="236">
                        <c:v>6897.0800692385756</c:v>
                      </c:pt>
                      <c:pt idx="237">
                        <c:v>6897.256957096185</c:v>
                      </c:pt>
                      <c:pt idx="238">
                        <c:v>6893.084568807757</c:v>
                      </c:pt>
                      <c:pt idx="239">
                        <c:v>6885.5682203334845</c:v>
                      </c:pt>
                      <c:pt idx="240">
                        <c:v>6875.6671951745557</c:v>
                      </c:pt>
                      <c:pt idx="241">
                        <c:v>6863.9008608472896</c:v>
                      </c:pt>
                      <c:pt idx="242">
                        <c:v>6850.6492197722309</c:v>
                      </c:pt>
                      <c:pt idx="243">
                        <c:v>6836.285815553616</c:v>
                      </c:pt>
                      <c:pt idx="244">
                        <c:v>6821.1061563820931</c:v>
                      </c:pt>
                      <c:pt idx="245">
                        <c:v>6805.3941226355664</c:v>
                      </c:pt>
                      <c:pt idx="246">
                        <c:v>6789.4641466292496</c:v>
                      </c:pt>
                      <c:pt idx="247">
                        <c:v>6773.6231053972369</c:v>
                      </c:pt>
                      <c:pt idx="248">
                        <c:v>6757.973603317736</c:v>
                      </c:pt>
                      <c:pt idx="249">
                        <c:v>6742.5892600495126</c:v>
                      </c:pt>
                      <c:pt idx="250">
                        <c:v>6727.5383753535571</c:v>
                      </c:pt>
                      <c:pt idx="251">
                        <c:v>6712.8840129001228</c:v>
                      </c:pt>
                      <c:pt idx="252">
                        <c:v>6698.7212325361807</c:v>
                      </c:pt>
                      <c:pt idx="253">
                        <c:v>6685.2602099537899</c:v>
                      </c:pt>
                      <c:pt idx="254">
                        <c:v>6672.6772100336148</c:v>
                      </c:pt>
                      <c:pt idx="255">
                        <c:v>6660.9304371849694</c:v>
                      </c:pt>
                      <c:pt idx="256">
                        <c:v>6649.9141486718872</c:v>
                      </c:pt>
                      <c:pt idx="257">
                        <c:v>6639.5373443992148</c:v>
                      </c:pt>
                      <c:pt idx="258">
                        <c:v>6629.7051780311158</c:v>
                      </c:pt>
                      <c:pt idx="259">
                        <c:v>6620.3143211379893</c:v>
                      </c:pt>
                      <c:pt idx="260">
                        <c:v>6611.2941993553577</c:v>
                      </c:pt>
                      <c:pt idx="261">
                        <c:v>6602.652486057028</c:v>
                      </c:pt>
                      <c:pt idx="262">
                        <c:v>6594.3374493210349</c:v>
                      </c:pt>
                      <c:pt idx="263">
                        <c:v>6586.010058698268</c:v>
                      </c:pt>
                      <c:pt idx="264">
                        <c:v>6577.2418278293308</c:v>
                      </c:pt>
                      <c:pt idx="265">
                        <c:v>6567.6293759562859</c:v>
                      </c:pt>
                      <c:pt idx="266">
                        <c:v>6556.7537605256985</c:v>
                      </c:pt>
                      <c:pt idx="267">
                        <c:v>6544.2130439375496</c:v>
                      </c:pt>
                      <c:pt idx="268">
                        <c:v>6529.5778210879425</c:v>
                      </c:pt>
                      <c:pt idx="269">
                        <c:v>6512.4018093396444</c:v>
                      </c:pt>
                      <c:pt idx="270">
                        <c:v>6492.2597196211373</c:v>
                      </c:pt>
                      <c:pt idx="271">
                        <c:v>6468.9462041894158</c:v>
                      </c:pt>
                      <c:pt idx="272">
                        <c:v>6442.263699270743</c:v>
                      </c:pt>
                      <c:pt idx="273">
                        <c:v>6411.7657361207303</c:v>
                      </c:pt>
                      <c:pt idx="274">
                        <c:v>6376.9815860955296</c:v>
                      </c:pt>
                      <c:pt idx="275">
                        <c:v>6337.4906574531169</c:v>
                      </c:pt>
                      <c:pt idx="276">
                        <c:v>6293.0687993157426</c:v>
                      </c:pt>
                      <c:pt idx="277">
                        <c:v>6243.6502113888782</c:v>
                      </c:pt>
                      <c:pt idx="278">
                        <c:v>6189.5722691558385</c:v>
                      </c:pt>
                      <c:pt idx="279">
                        <c:v>6131.298805596648</c:v>
                      </c:pt>
                      <c:pt idx="280">
                        <c:v>6069.3655519193226</c:v>
                      </c:pt>
                      <c:pt idx="281">
                        <c:v>6004.3110434568698</c:v>
                      </c:pt>
                      <c:pt idx="282">
                        <c:v>5936.7144201431847</c:v>
                      </c:pt>
                      <c:pt idx="283">
                        <c:v>5867.2998179161477</c:v>
                      </c:pt>
                      <c:pt idx="284">
                        <c:v>5796.8000178162747</c:v>
                      </c:pt>
                      <c:pt idx="285">
                        <c:v>5725.9406445021023</c:v>
                      </c:pt>
                      <c:pt idx="286">
                        <c:v>5655.4574182129845</c:v>
                      </c:pt>
                      <c:pt idx="287">
                        <c:v>5585.9695734503766</c:v>
                      </c:pt>
                      <c:pt idx="288">
                        <c:v>5517.6644182926466</c:v>
                      </c:pt>
                      <c:pt idx="289">
                        <c:v>5450.6214042282609</c:v>
                      </c:pt>
                      <c:pt idx="290">
                        <c:v>5384.9229991844377</c:v>
                      </c:pt>
                      <c:pt idx="291">
                        <c:v>5320.506949255855</c:v>
                      </c:pt>
                      <c:pt idx="292">
                        <c:v>5256.7776570262113</c:v>
                      </c:pt>
                      <c:pt idx="293">
                        <c:v>5193.1709433845072</c:v>
                      </c:pt>
                      <c:pt idx="294">
                        <c:v>5129.6938135636647</c:v>
                      </c:pt>
                      <c:pt idx="295">
                        <c:v>5066.4517313781125</c:v>
                      </c:pt>
                      <c:pt idx="296">
                        <c:v>5003.4760254079083</c:v>
                      </c:pt>
                      <c:pt idx="297">
                        <c:v>4940.7659504302746</c:v>
                      </c:pt>
                      <c:pt idx="298">
                        <c:v>4878.3278399938044</c:v>
                      </c:pt>
                      <c:pt idx="299">
                        <c:v>4816.1613151887886</c:v>
                      </c:pt>
                      <c:pt idx="300">
                        <c:v>4754.2761873328518</c:v>
                      </c:pt>
                      <c:pt idx="301">
                        <c:v>4692.6755466520071</c:v>
                      </c:pt>
                      <c:pt idx="302">
                        <c:v>4631.4268110905932</c:v>
                      </c:pt>
                      <c:pt idx="303">
                        <c:v>4570.8697701924193</c:v>
                      </c:pt>
                      <c:pt idx="304">
                        <c:v>4511.3859535715228</c:v>
                      </c:pt>
                      <c:pt idx="305">
                        <c:v>4453.3398568896046</c:v>
                      </c:pt>
                      <c:pt idx="306">
                        <c:v>4397.0066526348137</c:v>
                      </c:pt>
                      <c:pt idx="307">
                        <c:v>4342.3701701725458</c:v>
                      </c:pt>
                      <c:pt idx="308">
                        <c:v>4289.3371391567489</c:v>
                      </c:pt>
                      <c:pt idx="309">
                        <c:v>4237.7888760149808</c:v>
                      </c:pt>
                      <c:pt idx="310">
                        <c:v>4187.6408484448439</c:v>
                      </c:pt>
                      <c:pt idx="311">
                        <c:v>4138.9783876994898</c:v>
                      </c:pt>
                      <c:pt idx="312">
                        <c:v>4091.9222001547932</c:v>
                      </c:pt>
                      <c:pt idx="313">
                        <c:v>4046.5928963496876</c:v>
                      </c:pt>
                      <c:pt idx="314">
                        <c:v>4003.0946162272644</c:v>
                      </c:pt>
                      <c:pt idx="315">
                        <c:v>3961.5382042333349</c:v>
                      </c:pt>
                      <c:pt idx="316">
                        <c:v>3922.0222370607976</c:v>
                      </c:pt>
                      <c:pt idx="317">
                        <c:v>3884.6367928835743</c:v>
                      </c:pt>
                      <c:pt idx="318">
                        <c:v>3849.4083318464645</c:v>
                      </c:pt>
                      <c:pt idx="319">
                        <c:v>3816.3585374363429</c:v>
                      </c:pt>
                      <c:pt idx="320">
                        <c:v>3785.5074706086448</c:v>
                      </c:pt>
                      <c:pt idx="321">
                        <c:v>3756.7958382059201</c:v>
                      </c:pt>
                      <c:pt idx="322">
                        <c:v>3729.8580229516806</c:v>
                      </c:pt>
                      <c:pt idx="323">
                        <c:v>3704.3096864325712</c:v>
                      </c:pt>
                      <c:pt idx="324">
                        <c:v>3679.966710041484</c:v>
                      </c:pt>
                      <c:pt idx="325">
                        <c:v>3656.7061951864425</c:v>
                      </c:pt>
                      <c:pt idx="326">
                        <c:v>3634.403790932321</c:v>
                      </c:pt>
                      <c:pt idx="327">
                        <c:v>3612.9410497207095</c:v>
                      </c:pt>
                      <c:pt idx="328">
                        <c:v>3592.1951179195817</c:v>
                      </c:pt>
                      <c:pt idx="329">
                        <c:v>3572.0585185892655</c:v>
                      </c:pt>
                      <c:pt idx="330">
                        <c:v>3552.4164413987919</c:v>
                      </c:pt>
                      <c:pt idx="331">
                        <c:v>3533.1615473721063</c:v>
                      </c:pt>
                      <c:pt idx="332">
                        <c:v>3514.1839600509334</c:v>
                      </c:pt>
                      <c:pt idx="333">
                        <c:v>3495.3640305925569</c:v>
                      </c:pt>
                      <c:pt idx="334">
                        <c:v>3476.5870543947872</c:v>
                      </c:pt>
                      <c:pt idx="335">
                        <c:v>3457.7383792099517</c:v>
                      </c:pt>
                      <c:pt idx="336">
                        <c:v>3438.6677223960437</c:v>
                      </c:pt>
                      <c:pt idx="337">
                        <c:v>3419.1073391892637</c:v>
                      </c:pt>
                      <c:pt idx="338">
                        <c:v>3398.8217808705444</c:v>
                      </c:pt>
                      <c:pt idx="339">
                        <c:v>3377.8487156679635</c:v>
                      </c:pt>
                      <c:pt idx="340">
                        <c:v>3356.2977660340202</c:v>
                      </c:pt>
                      <c:pt idx="341">
                        <c:v>3334.2671822892285</c:v>
                      </c:pt>
                      <c:pt idx="342">
                        <c:v>3311.8623582213982</c:v>
                      </c:pt>
                      <c:pt idx="343">
                        <c:v>3289.1794384249624</c:v>
                      </c:pt>
                      <c:pt idx="344">
                        <c:v>3266.316778920524</c:v>
                      </c:pt>
                      <c:pt idx="345">
                        <c:v>3243.3634829596454</c:v>
                      </c:pt>
                      <c:pt idx="346">
                        <c:v>3220.4174589596259</c:v>
                      </c:pt>
                      <c:pt idx="347">
                        <c:v>3197.5628476130505</c:v>
                      </c:pt>
                      <c:pt idx="348">
                        <c:v>3174.888035805483</c:v>
                      </c:pt>
                      <c:pt idx="349">
                        <c:v>3152.4745317494917</c:v>
                      </c:pt>
                      <c:pt idx="350">
                        <c:v>3130.4080283445069</c:v>
                      </c:pt>
                      <c:pt idx="351">
                        <c:v>3108.7631722258152</c:v>
                      </c:pt>
                      <c:pt idx="352">
                        <c:v>3087.5611615236035</c:v>
                      </c:pt>
                      <c:pt idx="353">
                        <c:v>3066.5823961415708</c:v>
                      </c:pt>
                      <c:pt idx="354">
                        <c:v>3045.6955060429077</c:v>
                      </c:pt>
                      <c:pt idx="355">
                        <c:v>3024.948782523993</c:v>
                      </c:pt>
                      <c:pt idx="356">
                        <c:v>3004.3454643629811</c:v>
                      </c:pt>
                      <c:pt idx="357">
                        <c:v>2983.8824780719488</c:v>
                      </c:pt>
                      <c:pt idx="358">
                        <c:v>2963.5588678323438</c:v>
                      </c:pt>
                      <c:pt idx="359">
                        <c:v>2943.3736843358211</c:v>
                      </c:pt>
                      <c:pt idx="360">
                        <c:v>2923.3239584454245</c:v>
                      </c:pt>
                      <c:pt idx="361">
                        <c:v>2903.4128201307799</c:v>
                      </c:pt>
                      <c:pt idx="362">
                        <c:v>2883.6372991594785</c:v>
                      </c:pt>
                      <c:pt idx="363">
                        <c:v>2863.9964718242236</c:v>
                      </c:pt>
                      <c:pt idx="364">
                        <c:v>2844.4874490600655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B-BF7F-4BCC-A563-BC25928D09B0}"/>
                  </c:ext>
                </c:extLst>
              </c15:ser>
            </c15:filteredLineSeries>
          </c:ext>
        </c:extLst>
      </c:lineChart>
      <c:catAx>
        <c:axId val="60331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7831752"/>
        <c:crosses val="autoZero"/>
        <c:auto val="1"/>
        <c:lblAlgn val="ctr"/>
        <c:lblOffset val="100"/>
        <c:noMultiLvlLbl val="0"/>
      </c:catAx>
      <c:valAx>
        <c:axId val="397831752"/>
        <c:scaling>
          <c:logBase val="2"/>
          <c:orientation val="minMax"/>
          <c:min val="32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3316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Phytoplankton 1987-1996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'Biomass plankton spline'!$X$1</c:f>
              <c:strCache>
                <c:ptCount val="1"/>
                <c:pt idx="0">
                  <c:v>well-edible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'Biomass plankton spline'!$X$2:$X$366</c:f>
              <c:numCache>
                <c:formatCode>0.00</c:formatCode>
                <c:ptCount val="365"/>
                <c:pt idx="0">
                  <c:v>5525.2210313249043</c:v>
                </c:pt>
                <c:pt idx="1">
                  <c:v>5460.5962087801563</c:v>
                </c:pt>
                <c:pt idx="2">
                  <c:v>5396.974827758424</c:v>
                </c:pt>
                <c:pt idx="3">
                  <c:v>5334.4933175795386</c:v>
                </c:pt>
                <c:pt idx="4">
                  <c:v>5273.304850120473</c:v>
                </c:pt>
                <c:pt idx="5">
                  <c:v>5213.5646324974323</c:v>
                </c:pt>
                <c:pt idx="6">
                  <c:v>5155.41930479241</c:v>
                </c:pt>
                <c:pt idx="7">
                  <c:v>5099.0112776654078</c:v>
                </c:pt>
                <c:pt idx="8">
                  <c:v>5044.4256120995806</c:v>
                </c:pt>
                <c:pt idx="9">
                  <c:v>4991.5161621594179</c:v>
                </c:pt>
                <c:pt idx="10">
                  <c:v>4940.0988623367448</c:v>
                </c:pt>
                <c:pt idx="11">
                  <c:v>4890.0280852526566</c:v>
                </c:pt>
                <c:pt idx="12">
                  <c:v>4841.3241370575843</c:v>
                </c:pt>
                <c:pt idx="13">
                  <c:v>4794.1215758926201</c:v>
                </c:pt>
                <c:pt idx="14">
                  <c:v>4748.8237837017577</c:v>
                </c:pt>
                <c:pt idx="15">
                  <c:v>4705.9062612756989</c:v>
                </c:pt>
                <c:pt idx="16">
                  <c:v>4665.8189293910245</c:v>
                </c:pt>
                <c:pt idx="17">
                  <c:v>4628.997892562672</c:v>
                </c:pt>
                <c:pt idx="18">
                  <c:v>4595.8780904244404</c:v>
                </c:pt>
                <c:pt idx="19">
                  <c:v>4566.8747068419343</c:v>
                </c:pt>
                <c:pt idx="20">
                  <c:v>4542.3465859504631</c:v>
                </c:pt>
                <c:pt idx="21">
                  <c:v>4522.424177994656</c:v>
                </c:pt>
                <c:pt idx="22">
                  <c:v>4507.1882228234199</c:v>
                </c:pt>
                <c:pt idx="23">
                  <c:v>4496.7159595446119</c:v>
                </c:pt>
                <c:pt idx="24">
                  <c:v>4491.1544958686181</c:v>
                </c:pt>
                <c:pt idx="25">
                  <c:v>4490.8582864311811</c:v>
                </c:pt>
                <c:pt idx="26">
                  <c:v>4496.2463773597001</c:v>
                </c:pt>
                <c:pt idx="27">
                  <c:v>4507.7564167320224</c:v>
                </c:pt>
                <c:pt idx="28">
                  <c:v>4525.8487345278518</c:v>
                </c:pt>
                <c:pt idx="29">
                  <c:v>4550.9737290796093</c:v>
                </c:pt>
                <c:pt idx="30">
                  <c:v>4583.4336601666928</c:v>
                </c:pt>
                <c:pt idx="31">
                  <c:v>4623.5270960370772</c:v>
                </c:pt>
                <c:pt idx="32">
                  <c:v>4671.6005891429586</c:v>
                </c:pt>
                <c:pt idx="33">
                  <c:v>4727.9243236435314</c:v>
                </c:pt>
                <c:pt idx="34">
                  <c:v>4792.3430736085384</c:v>
                </c:pt>
                <c:pt idx="35">
                  <c:v>4864.5878315068248</c:v>
                </c:pt>
                <c:pt idx="36">
                  <c:v>4944.3852016833616</c:v>
                </c:pt>
                <c:pt idx="37">
                  <c:v>5031.4658050961016</c:v>
                </c:pt>
                <c:pt idx="38">
                  <c:v>5125.536935983796</c:v>
                </c:pt>
                <c:pt idx="39">
                  <c:v>5226.287898798575</c:v>
                </c:pt>
                <c:pt idx="40">
                  <c:v>5333.3970479394411</c:v>
                </c:pt>
                <c:pt idx="41">
                  <c:v>5446.5788581516617</c:v>
                </c:pt>
                <c:pt idx="42">
                  <c:v>5565.5447189286915</c:v>
                </c:pt>
                <c:pt idx="43">
                  <c:v>5689.9738345031001</c:v>
                </c:pt>
                <c:pt idx="44">
                  <c:v>5819.5148713895205</c:v>
                </c:pt>
                <c:pt idx="45">
                  <c:v>5953.7758621236253</c:v>
                </c:pt>
                <c:pt idx="46">
                  <c:v>6092.3272360843357</c:v>
                </c:pt>
                <c:pt idx="47">
                  <c:v>6234.6886986638328</c:v>
                </c:pt>
                <c:pt idx="48">
                  <c:v>6380.2746375042998</c:v>
                </c:pt>
                <c:pt idx="49">
                  <c:v>6528.22010828967</c:v>
                </c:pt>
                <c:pt idx="50">
                  <c:v>6677.4992658534793</c:v>
                </c:pt>
                <c:pt idx="51">
                  <c:v>6827.1466768736</c:v>
                </c:pt>
                <c:pt idx="52">
                  <c:v>6976.760525138412</c:v>
                </c:pt>
                <c:pt idx="53">
                  <c:v>7126.0841946700393</c:v>
                </c:pt>
                <c:pt idx="54">
                  <c:v>7274.8438210729637</c:v>
                </c:pt>
                <c:pt idx="55">
                  <c:v>7422.6594377588362</c:v>
                </c:pt>
                <c:pt idx="56">
                  <c:v>7569.1077795790243</c:v>
                </c:pt>
                <c:pt idx="57">
                  <c:v>7713.7546969590612</c:v>
                </c:pt>
                <c:pt idx="58">
                  <c:v>7856.1997347227207</c:v>
                </c:pt>
                <c:pt idx="59">
                  <c:v>7996.2256016401143</c:v>
                </c:pt>
                <c:pt idx="60">
                  <c:v>8133.6570823713055</c:v>
                </c:pt>
                <c:pt idx="61">
                  <c:v>8268.3567416370515</c:v>
                </c:pt>
                <c:pt idx="62">
                  <c:v>8400.1994791759971</c:v>
                </c:pt>
                <c:pt idx="63">
                  <c:v>8529.2134443449486</c:v>
                </c:pt>
                <c:pt idx="64">
                  <c:v>8656.0235010641918</c:v>
                </c:pt>
                <c:pt idx="65">
                  <c:v>8781.445069221536</c:v>
                </c:pt>
                <c:pt idx="66">
                  <c:v>8906.3376525933782</c:v>
                </c:pt>
                <c:pt idx="67">
                  <c:v>9031.3330323730697</c:v>
                </c:pt>
                <c:pt idx="68">
                  <c:v>9157.0383693119584</c:v>
                </c:pt>
                <c:pt idx="69">
                  <c:v>9284.0992299193276</c:v>
                </c:pt>
                <c:pt idx="70">
                  <c:v>9413.2454597525902</c:v>
                </c:pt>
                <c:pt idx="71">
                  <c:v>9545.5058674806896</c:v>
                </c:pt>
                <c:pt idx="72">
                  <c:v>9682.2300064362171</c:v>
                </c:pt>
                <c:pt idx="73">
                  <c:v>9825.6842093437626</c:v>
                </c:pt>
                <c:pt idx="74">
                  <c:v>9978.4943107458621</c:v>
                </c:pt>
                <c:pt idx="75">
                  <c:v>10143.469735656996</c:v>
                </c:pt>
                <c:pt idx="76">
                  <c:v>10323.676722064594</c:v>
                </c:pt>
                <c:pt idx="77">
                  <c:v>10522.100892617455</c:v>
                </c:pt>
                <c:pt idx="78">
                  <c:v>10740.573841231955</c:v>
                </c:pt>
                <c:pt idx="79">
                  <c:v>10980.65518835878</c:v>
                </c:pt>
                <c:pt idx="80">
                  <c:v>11243.957578856433</c:v>
                </c:pt>
                <c:pt idx="81">
                  <c:v>11532.116694688124</c:v>
                </c:pt>
                <c:pt idx="82">
                  <c:v>11846.842485626717</c:v>
                </c:pt>
                <c:pt idx="83">
                  <c:v>12189.854507482427</c:v>
                </c:pt>
                <c:pt idx="84">
                  <c:v>12562.684783180073</c:v>
                </c:pt>
                <c:pt idx="85">
                  <c:v>12965.984738618481</c:v>
                </c:pt>
                <c:pt idx="86">
                  <c:v>13400.100595481003</c:v>
                </c:pt>
                <c:pt idx="87">
                  <c:v>13865.24242085994</c:v>
                </c:pt>
                <c:pt idx="88">
                  <c:v>14361.486351307376</c:v>
                </c:pt>
                <c:pt idx="89">
                  <c:v>14888.705164777177</c:v>
                </c:pt>
                <c:pt idx="90">
                  <c:v>15446.550591055622</c:v>
                </c:pt>
                <c:pt idx="91">
                  <c:v>16034.434883935424</c:v>
                </c:pt>
                <c:pt idx="92">
                  <c:v>16651.435194349666</c:v>
                </c:pt>
                <c:pt idx="93">
                  <c:v>17296.34684248202</c:v>
                </c:pt>
                <c:pt idx="94">
                  <c:v>17968.079109599217</c:v>
                </c:pt>
                <c:pt idx="95">
                  <c:v>18667.264811294444</c:v>
                </c:pt>
                <c:pt idx="96">
                  <c:v>19395.320233344963</c:v>
                </c:pt>
                <c:pt idx="97">
                  <c:v>20154.93245439617</c:v>
                </c:pt>
                <c:pt idx="98">
                  <c:v>20949.521059829647</c:v>
                </c:pt>
                <c:pt idx="99">
                  <c:v>21783.086944082886</c:v>
                </c:pt>
                <c:pt idx="100">
                  <c:v>22660.237068670755</c:v>
                </c:pt>
                <c:pt idx="101">
                  <c:v>23586.327813958436</c:v>
                </c:pt>
                <c:pt idx="102">
                  <c:v>24566.606923212563</c:v>
                </c:pt>
                <c:pt idx="103">
                  <c:v>25603.364038728494</c:v>
                </c:pt>
                <c:pt idx="104">
                  <c:v>26698.10794225167</c:v>
                </c:pt>
                <c:pt idx="105">
                  <c:v>27852.369344405502</c:v>
                </c:pt>
                <c:pt idx="106">
                  <c:v>29067.62399287739</c:v>
                </c:pt>
                <c:pt idx="107">
                  <c:v>30345.339957996999</c:v>
                </c:pt>
                <c:pt idx="108">
                  <c:v>31686.795870421702</c:v>
                </c:pt>
                <c:pt idx="109">
                  <c:v>33093.066199651847</c:v>
                </c:pt>
                <c:pt idx="110">
                  <c:v>34564.996952366142</c:v>
                </c:pt>
                <c:pt idx="111">
                  <c:v>36103.052103798233</c:v>
                </c:pt>
                <c:pt idx="112">
                  <c:v>37707.269682597369</c:v>
                </c:pt>
                <c:pt idx="113">
                  <c:v>39374.965755338228</c:v>
                </c:pt>
                <c:pt idx="114">
                  <c:v>41093.545504536538</c:v>
                </c:pt>
                <c:pt idx="115">
                  <c:v>42845.740391861844</c:v>
                </c:pt>
                <c:pt idx="116">
                  <c:v>44611.391186624227</c:v>
                </c:pt>
                <c:pt idx="117">
                  <c:v>46367.359236086239</c:v>
                </c:pt>
                <c:pt idx="118">
                  <c:v>48089.571768369162</c:v>
                </c:pt>
                <c:pt idx="119">
                  <c:v>49759.369431697138</c:v>
                </c:pt>
                <c:pt idx="120">
                  <c:v>51360.408862565251</c:v>
                </c:pt>
                <c:pt idx="121">
                  <c:v>52883.006830571016</c:v>
                </c:pt>
                <c:pt idx="122">
                  <c:v>54320.714916258934</c:v>
                </c:pt>
                <c:pt idx="123">
                  <c:v>55673.104248585332</c:v>
                </c:pt>
                <c:pt idx="124">
                  <c:v>56942.331301679595</c:v>
                </c:pt>
                <c:pt idx="125">
                  <c:v>58129.616658037303</c:v>
                </c:pt>
                <c:pt idx="126">
                  <c:v>59228.28581093729</c:v>
                </c:pt>
                <c:pt idx="127">
                  <c:v>60229.317078729939</c:v>
                </c:pt>
                <c:pt idx="128">
                  <c:v>61123.481543515365</c:v>
                </c:pt>
                <c:pt idx="129">
                  <c:v>61901.551543848342</c:v>
                </c:pt>
                <c:pt idx="130">
                  <c:v>62554.177798719065</c:v>
                </c:pt>
                <c:pt idx="131">
                  <c:v>63072.305726787323</c:v>
                </c:pt>
                <c:pt idx="132">
                  <c:v>63447.609212637144</c:v>
                </c:pt>
                <c:pt idx="133">
                  <c:v>63676.162340584277</c:v>
                </c:pt>
                <c:pt idx="134">
                  <c:v>63755.743204087157</c:v>
                </c:pt>
                <c:pt idx="135">
                  <c:v>63685.109303449208</c:v>
                </c:pt>
                <c:pt idx="136">
                  <c:v>63461.613889640372</c:v>
                </c:pt>
                <c:pt idx="137">
                  <c:v>63074.998506809476</c:v>
                </c:pt>
                <c:pt idx="138">
                  <c:v>62516.252564808834</c:v>
                </c:pt>
                <c:pt idx="139">
                  <c:v>61784.347157347802</c:v>
                </c:pt>
                <c:pt idx="140">
                  <c:v>60883.019291293713</c:v>
                </c:pt>
                <c:pt idx="141">
                  <c:v>59823.328443515609</c:v>
                </c:pt>
                <c:pt idx="142">
                  <c:v>58620.495820491371</c:v>
                </c:pt>
                <c:pt idx="143">
                  <c:v>57295.016570129497</c:v>
                </c:pt>
                <c:pt idx="144">
                  <c:v>55869.041911661778</c:v>
                </c:pt>
                <c:pt idx="145">
                  <c:v>54365.20205436385</c:v>
                </c:pt>
                <c:pt idx="146">
                  <c:v>52805.724850979808</c:v>
                </c:pt>
                <c:pt idx="147">
                  <c:v>51210.561219609976</c:v>
                </c:pt>
                <c:pt idx="148">
                  <c:v>49593.42994888594</c:v>
                </c:pt>
                <c:pt idx="149">
                  <c:v>47966.265338769947</c:v>
                </c:pt>
                <c:pt idx="150">
                  <c:v>46341.627595282531</c:v>
                </c:pt>
                <c:pt idx="151">
                  <c:v>44735.317894509215</c:v>
                </c:pt>
                <c:pt idx="152">
                  <c:v>43163.353735572317</c:v>
                </c:pt>
                <c:pt idx="153">
                  <c:v>41643.170971310588</c:v>
                </c:pt>
                <c:pt idx="154">
                  <c:v>40190.349406196532</c:v>
                </c:pt>
                <c:pt idx="155">
                  <c:v>38817.805134880175</c:v>
                </c:pt>
                <c:pt idx="156">
                  <c:v>37536.027871839353</c:v>
                </c:pt>
                <c:pt idx="157">
                  <c:v>36354.898127706241</c:v>
                </c:pt>
                <c:pt idx="158">
                  <c:v>35287.71754519979</c:v>
                </c:pt>
                <c:pt idx="159">
                  <c:v>34343.88623911405</c:v>
                </c:pt>
                <c:pt idx="160">
                  <c:v>33519.092325928665</c:v>
                </c:pt>
                <c:pt idx="161">
                  <c:v>32805.904284583346</c:v>
                </c:pt>
                <c:pt idx="162">
                  <c:v>32197.187897512566</c:v>
                </c:pt>
                <c:pt idx="163">
                  <c:v>31686.228271318229</c:v>
                </c:pt>
                <c:pt idx="164">
                  <c:v>31265.791098708563</c:v>
                </c:pt>
                <c:pt idx="165">
                  <c:v>30925.044238109949</c:v>
                </c:pt>
                <c:pt idx="166">
                  <c:v>30652.905180758327</c:v>
                </c:pt>
                <c:pt idx="167">
                  <c:v>30439.020059406987</c:v>
                </c:pt>
                <c:pt idx="168">
                  <c:v>30273.685187661089</c:v>
                </c:pt>
                <c:pt idx="169">
                  <c:v>30147.949152853034</c:v>
                </c:pt>
                <c:pt idx="170">
                  <c:v>30053.365448683751</c:v>
                </c:pt>
                <c:pt idx="171">
                  <c:v>29981.769030730393</c:v>
                </c:pt>
                <c:pt idx="172">
                  <c:v>29925.128838727385</c:v>
                </c:pt>
                <c:pt idx="173">
                  <c:v>29875.136217162268</c:v>
                </c:pt>
                <c:pt idx="174">
                  <c:v>29823.968720561461</c:v>
                </c:pt>
                <c:pt idx="175">
                  <c:v>29766.068319621245</c:v>
                </c:pt>
                <c:pt idx="176">
                  <c:v>29696.78469880567</c:v>
                </c:pt>
                <c:pt idx="177">
                  <c:v>29612.589139375006</c:v>
                </c:pt>
                <c:pt idx="178">
                  <c:v>29510.431420338704</c:v>
                </c:pt>
                <c:pt idx="179">
                  <c:v>29387.350811358025</c:v>
                </c:pt>
                <c:pt idx="180">
                  <c:v>29241.283197202421</c:v>
                </c:pt>
                <c:pt idx="181">
                  <c:v>29073.138697533479</c:v>
                </c:pt>
                <c:pt idx="182">
                  <c:v>28884.556241519411</c:v>
                </c:pt>
                <c:pt idx="183">
                  <c:v>28677.29457536542</c:v>
                </c:pt>
                <c:pt idx="184">
                  <c:v>28453.145964280026</c:v>
                </c:pt>
                <c:pt idx="185">
                  <c:v>28213.975657299703</c:v>
                </c:pt>
                <c:pt idx="186">
                  <c:v>27961.715773565476</c:v>
                </c:pt>
                <c:pt idx="187">
                  <c:v>27698.753631067175</c:v>
                </c:pt>
                <c:pt idx="188">
                  <c:v>27427.494123487242</c:v>
                </c:pt>
                <c:pt idx="189">
                  <c:v>27149.96990325184</c:v>
                </c:pt>
                <c:pt idx="190">
                  <c:v>26868.091959130081</c:v>
                </c:pt>
                <c:pt idx="191">
                  <c:v>26583.716954142063</c:v>
                </c:pt>
                <c:pt idx="192">
                  <c:v>26298.522236409659</c:v>
                </c:pt>
                <c:pt idx="193">
                  <c:v>26013.479206649339</c:v>
                </c:pt>
                <c:pt idx="194">
                  <c:v>25729.383405693836</c:v>
                </c:pt>
                <c:pt idx="195">
                  <c:v>25447.766554082678</c:v>
                </c:pt>
                <c:pt idx="196">
                  <c:v>25173.149927802562</c:v>
                </c:pt>
                <c:pt idx="197">
                  <c:v>24910.569809507855</c:v>
                </c:pt>
                <c:pt idx="198">
                  <c:v>24664.422741733299</c:v>
                </c:pt>
                <c:pt idx="199">
                  <c:v>24437.308559345434</c:v>
                </c:pt>
                <c:pt idx="200">
                  <c:v>24231.369345846251</c:v>
                </c:pt>
                <c:pt idx="201">
                  <c:v>24048.625699871285</c:v>
                </c:pt>
                <c:pt idx="202">
                  <c:v>23890.537440785731</c:v>
                </c:pt>
                <c:pt idx="203">
                  <c:v>23756.548943368718</c:v>
                </c:pt>
                <c:pt idx="204">
                  <c:v>23646.005543535881</c:v>
                </c:pt>
                <c:pt idx="205">
                  <c:v>23559.593577786403</c:v>
                </c:pt>
                <c:pt idx="206">
                  <c:v>23498.390883253578</c:v>
                </c:pt>
                <c:pt idx="207">
                  <c:v>23463.378723216116</c:v>
                </c:pt>
                <c:pt idx="208">
                  <c:v>23454.769187978723</c:v>
                </c:pt>
                <c:pt idx="209">
                  <c:v>23472.695108387539</c:v>
                </c:pt>
                <c:pt idx="210">
                  <c:v>23517.366968932718</c:v>
                </c:pt>
                <c:pt idx="211">
                  <c:v>23589.092134935723</c:v>
                </c:pt>
                <c:pt idx="212">
                  <c:v>23687.790882538746</c:v>
                </c:pt>
                <c:pt idx="213">
                  <c:v>23812.061290243721</c:v>
                </c:pt>
                <c:pt idx="214">
                  <c:v>23960.260955174643</c:v>
                </c:pt>
                <c:pt idx="215">
                  <c:v>24130.713181054518</c:v>
                </c:pt>
                <c:pt idx="216">
                  <c:v>24321.808497554328</c:v>
                </c:pt>
                <c:pt idx="217">
                  <c:v>24531.790980950711</c:v>
                </c:pt>
                <c:pt idx="218">
                  <c:v>24758.487726217711</c:v>
                </c:pt>
                <c:pt idx="219">
                  <c:v>24999.666220875028</c:v>
                </c:pt>
                <c:pt idx="220">
                  <c:v>25252.761576906534</c:v>
                </c:pt>
                <c:pt idx="221">
                  <c:v>25513.963255837374</c:v>
                </c:pt>
                <c:pt idx="222">
                  <c:v>25779.084335419178</c:v>
                </c:pt>
                <c:pt idx="223">
                  <c:v>26044.024974195374</c:v>
                </c:pt>
                <c:pt idx="224">
                  <c:v>26305.438966087866</c:v>
                </c:pt>
                <c:pt idx="225">
                  <c:v>26563.1500907511</c:v>
                </c:pt>
                <c:pt idx="226">
                  <c:v>26817.854275737816</c:v>
                </c:pt>
                <c:pt idx="227">
                  <c:v>27070.302534264923</c:v>
                </c:pt>
                <c:pt idx="228">
                  <c:v>27321.245942821704</c:v>
                </c:pt>
                <c:pt idx="229">
                  <c:v>27571.528546444264</c:v>
                </c:pt>
                <c:pt idx="230">
                  <c:v>27821.117747458586</c:v>
                </c:pt>
                <c:pt idx="231">
                  <c:v>28069.740104651701</c:v>
                </c:pt>
                <c:pt idx="232">
                  <c:v>28316.706403860404</c:v>
                </c:pt>
                <c:pt idx="233">
                  <c:v>28560.598351100132</c:v>
                </c:pt>
                <c:pt idx="234">
                  <c:v>28799.514817706928</c:v>
                </c:pt>
                <c:pt idx="235">
                  <c:v>29030.344262837345</c:v>
                </c:pt>
                <c:pt idx="236">
                  <c:v>29249.616604293627</c:v>
                </c:pt>
                <c:pt idx="237">
                  <c:v>29453.81079754388</c:v>
                </c:pt>
                <c:pt idx="238">
                  <c:v>29639.861597267256</c:v>
                </c:pt>
                <c:pt idx="239">
                  <c:v>29807.554080553269</c:v>
                </c:pt>
                <c:pt idx="240">
                  <c:v>29957.40398291271</c:v>
                </c:pt>
                <c:pt idx="241">
                  <c:v>30089.526959117509</c:v>
                </c:pt>
                <c:pt idx="242">
                  <c:v>30203.969247380224</c:v>
                </c:pt>
                <c:pt idx="243">
                  <c:v>30300.758477822415</c:v>
                </c:pt>
                <c:pt idx="244">
                  <c:v>30379.133600785372</c:v>
                </c:pt>
                <c:pt idx="245">
                  <c:v>30435.189924882256</c:v>
                </c:pt>
                <c:pt idx="246">
                  <c:v>30464.858766233931</c:v>
                </c:pt>
                <c:pt idx="247">
                  <c:v>30466.862125212952</c:v>
                </c:pt>
                <c:pt idx="248">
                  <c:v>30440.837943284161</c:v>
                </c:pt>
                <c:pt idx="249">
                  <c:v>30386.496755476219</c:v>
                </c:pt>
                <c:pt idx="250">
                  <c:v>30303.666380855389</c:v>
                </c:pt>
                <c:pt idx="251">
                  <c:v>30192.852635835749</c:v>
                </c:pt>
                <c:pt idx="252">
                  <c:v>30054.622732746415</c:v>
                </c:pt>
                <c:pt idx="253">
                  <c:v>29890.263580416693</c:v>
                </c:pt>
                <c:pt idx="254">
                  <c:v>29703.219498821552</c:v>
                </c:pt>
                <c:pt idx="255">
                  <c:v>29497.383508602674</c:v>
                </c:pt>
                <c:pt idx="256">
                  <c:v>29276.268557023002</c:v>
                </c:pt>
                <c:pt idx="257">
                  <c:v>29042.230766711746</c:v>
                </c:pt>
                <c:pt idx="258">
                  <c:v>28797.229597150847</c:v>
                </c:pt>
                <c:pt idx="259">
                  <c:v>28543.223081997745</c:v>
                </c:pt>
                <c:pt idx="260">
                  <c:v>28282.114518004033</c:v>
                </c:pt>
                <c:pt idx="261">
                  <c:v>28015.820016218753</c:v>
                </c:pt>
                <c:pt idx="262">
                  <c:v>27746.159892157444</c:v>
                </c:pt>
                <c:pt idx="263">
                  <c:v>27474.376874230595</c:v>
                </c:pt>
                <c:pt idx="264">
                  <c:v>27199.936151332815</c:v>
                </c:pt>
                <c:pt idx="265">
                  <c:v>26921.80021374637</c:v>
                </c:pt>
                <c:pt idx="266">
                  <c:v>26639.093302447887</c:v>
                </c:pt>
                <c:pt idx="267">
                  <c:v>26350.916399857892</c:v>
                </c:pt>
                <c:pt idx="268">
                  <c:v>26056.441817469648</c:v>
                </c:pt>
                <c:pt idx="269">
                  <c:v>25754.991883672126</c:v>
                </c:pt>
                <c:pt idx="270">
                  <c:v>25446.16634406985</c:v>
                </c:pt>
                <c:pt idx="271">
                  <c:v>25129.96706049806</c:v>
                </c:pt>
                <c:pt idx="272">
                  <c:v>24807.218928620819</c:v>
                </c:pt>
                <c:pt idx="273">
                  <c:v>24478.849089744261</c:v>
                </c:pt>
                <c:pt idx="274">
                  <c:v>24145.075090444185</c:v>
                </c:pt>
                <c:pt idx="275">
                  <c:v>23806.005197293674</c:v>
                </c:pt>
                <c:pt idx="276">
                  <c:v>23462.042555024109</c:v>
                </c:pt>
                <c:pt idx="277">
                  <c:v>23114.901324006016</c:v>
                </c:pt>
                <c:pt idx="278">
                  <c:v>22766.377762688346</c:v>
                </c:pt>
                <c:pt idx="279">
                  <c:v>22417.946969990899</c:v>
                </c:pt>
                <c:pt idx="280">
                  <c:v>22070.839454282472</c:v>
                </c:pt>
                <c:pt idx="281">
                  <c:v>21725.911996430958</c:v>
                </c:pt>
                <c:pt idx="282">
                  <c:v>21383.914752684908</c:v>
                </c:pt>
                <c:pt idx="283">
                  <c:v>21045.581543033557</c:v>
                </c:pt>
                <c:pt idx="284">
                  <c:v>20711.796073787194</c:v>
                </c:pt>
                <c:pt idx="285">
                  <c:v>20384.409202222603</c:v>
                </c:pt>
                <c:pt idx="286">
                  <c:v>20064.991611755289</c:v>
                </c:pt>
                <c:pt idx="287">
                  <c:v>19753.436471297788</c:v>
                </c:pt>
                <c:pt idx="288">
                  <c:v>19449.257083958142</c:v>
                </c:pt>
                <c:pt idx="289">
                  <c:v>19152.108756871374</c:v>
                </c:pt>
                <c:pt idx="290">
                  <c:v>18861.714963720617</c:v>
                </c:pt>
                <c:pt idx="291">
                  <c:v>18577.768709378521</c:v>
                </c:pt>
                <c:pt idx="292">
                  <c:v>18299.870893787127</c:v>
                </c:pt>
                <c:pt idx="293">
                  <c:v>18027.233743797809</c:v>
                </c:pt>
                <c:pt idx="294">
                  <c:v>17759.223075920774</c:v>
                </c:pt>
                <c:pt idx="295">
                  <c:v>17496.272427442495</c:v>
                </c:pt>
                <c:pt idx="296">
                  <c:v>17239.046331181282</c:v>
                </c:pt>
                <c:pt idx="297">
                  <c:v>16988.168034118331</c:v>
                </c:pt>
                <c:pt idx="298">
                  <c:v>16744.091372237708</c:v>
                </c:pt>
                <c:pt idx="299">
                  <c:v>16506.627951279344</c:v>
                </c:pt>
                <c:pt idx="300">
                  <c:v>16275.482715528438</c:v>
                </c:pt>
                <c:pt idx="301">
                  <c:v>16050.34871399224</c:v>
                </c:pt>
                <c:pt idx="302">
                  <c:v>15830.961539815153</c:v>
                </c:pt>
                <c:pt idx="303">
                  <c:v>15617.168848514333</c:v>
                </c:pt>
                <c:pt idx="304">
                  <c:v>15409.170193562288</c:v>
                </c:pt>
                <c:pt idx="305">
                  <c:v>15207.225098685953</c:v>
                </c:pt>
                <c:pt idx="306">
                  <c:v>15011.585629625019</c:v>
                </c:pt>
                <c:pt idx="307">
                  <c:v>14822.360393499595</c:v>
                </c:pt>
                <c:pt idx="308">
                  <c:v>14639.210431373796</c:v>
                </c:pt>
                <c:pt idx="309">
                  <c:v>14461.745170964285</c:v>
                </c:pt>
                <c:pt idx="310">
                  <c:v>14289.933582509246</c:v>
                </c:pt>
                <c:pt idx="311">
                  <c:v>14123.900045853579</c:v>
                </c:pt>
                <c:pt idx="312">
                  <c:v>13963.74463337962</c:v>
                </c:pt>
                <c:pt idx="313">
                  <c:v>13809.553592742095</c:v>
                </c:pt>
                <c:pt idx="314">
                  <c:v>13661.270862082147</c:v>
                </c:pt>
                <c:pt idx="315">
                  <c:v>13518.806383852814</c:v>
                </c:pt>
                <c:pt idx="316">
                  <c:v>13382.094134820316</c:v>
                </c:pt>
                <c:pt idx="317">
                  <c:v>13251.062510932479</c:v>
                </c:pt>
                <c:pt idx="318">
                  <c:v>13125.659403963298</c:v>
                </c:pt>
                <c:pt idx="319">
                  <c:v>13005.937246066995</c:v>
                </c:pt>
                <c:pt idx="320">
                  <c:v>12891.989185734068</c:v>
                </c:pt>
                <c:pt idx="321">
                  <c:v>12783.880619364785</c:v>
                </c:pt>
                <c:pt idx="322">
                  <c:v>12681.513866683839</c:v>
                </c:pt>
                <c:pt idx="323">
                  <c:v>12584.037640570446</c:v>
                </c:pt>
                <c:pt idx="324">
                  <c:v>12490.468234270527</c:v>
                </c:pt>
                <c:pt idx="325">
                  <c:v>12399.860856159197</c:v>
                </c:pt>
                <c:pt idx="326">
                  <c:v>12311.264922386245</c:v>
                </c:pt>
                <c:pt idx="327">
                  <c:v>12223.798307771822</c:v>
                </c:pt>
                <c:pt idx="328">
                  <c:v>12136.561992824301</c:v>
                </c:pt>
                <c:pt idx="329">
                  <c:v>12048.715248783183</c:v>
                </c:pt>
                <c:pt idx="330">
                  <c:v>11959.417038803567</c:v>
                </c:pt>
                <c:pt idx="331">
                  <c:v>11868.006624783102</c:v>
                </c:pt>
                <c:pt idx="332">
                  <c:v>11774.3563700222</c:v>
                </c:pt>
                <c:pt idx="333">
                  <c:v>11678.42659101645</c:v>
                </c:pt>
                <c:pt idx="334">
                  <c:v>11579.853804610357</c:v>
                </c:pt>
                <c:pt idx="335">
                  <c:v>11478.227443779257</c:v>
                </c:pt>
                <c:pt idx="336">
                  <c:v>11373.145314808135</c:v>
                </c:pt>
                <c:pt idx="337">
                  <c:v>11264.362422136495</c:v>
                </c:pt>
                <c:pt idx="338">
                  <c:v>11152.203928542396</c:v>
                </c:pt>
                <c:pt idx="339">
                  <c:v>11037.154565130784</c:v>
                </c:pt>
                <c:pt idx="340">
                  <c:v>10919.678170393459</c:v>
                </c:pt>
                <c:pt idx="341">
                  <c:v>10800.218208324859</c:v>
                </c:pt>
                <c:pt idx="342">
                  <c:v>10679.204058039786</c:v>
                </c:pt>
                <c:pt idx="343">
                  <c:v>10557.057944400145</c:v>
                </c:pt>
                <c:pt idx="344">
                  <c:v>10434.186428442876</c:v>
                </c:pt>
                <c:pt idx="345">
                  <c:v>10310.973280249207</c:v>
                </c:pt>
                <c:pt idx="346">
                  <c:v>10187.786519507805</c:v>
                </c:pt>
                <c:pt idx="347">
                  <c:v>10064.991973120943</c:v>
                </c:pt>
                <c:pt idx="348">
                  <c:v>9942.9187895032246</c:v>
                </c:pt>
                <c:pt idx="349">
                  <c:v>9821.9007166736064</c:v>
                </c:pt>
                <c:pt idx="350">
                  <c:v>9702.2422703808224</c:v>
                </c:pt>
                <c:pt idx="351">
                  <c:v>9584.1608965319883</c:v>
                </c:pt>
                <c:pt idx="352">
                  <c:v>9467.5389364069651</c:v>
                </c:pt>
                <c:pt idx="353">
                  <c:v>9352.1779804462749</c:v>
                </c:pt>
                <c:pt idx="354">
                  <c:v>9238.0832700639039</c:v>
                </c:pt>
                <c:pt idx="355">
                  <c:v>9125.3860070139963</c:v>
                </c:pt>
                <c:pt idx="356">
                  <c:v>9014.0689506709932</c:v>
                </c:pt>
                <c:pt idx="357">
                  <c:v>8904.1150732165843</c:v>
                </c:pt>
                <c:pt idx="358">
                  <c:v>8795.5078318375072</c:v>
                </c:pt>
                <c:pt idx="359">
                  <c:v>8688.2305205454686</c:v>
                </c:pt>
                <c:pt idx="360">
                  <c:v>8582.2670027018758</c:v>
                </c:pt>
                <c:pt idx="361">
                  <c:v>8477.6010678227831</c:v>
                </c:pt>
                <c:pt idx="362">
                  <c:v>8374.2167055429618</c:v>
                </c:pt>
                <c:pt idx="363">
                  <c:v>8272.0983699101544</c:v>
                </c:pt>
                <c:pt idx="364">
                  <c:v>8171.230350292275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3-4A9F-B1BC-626D2BA5BA0D}"/>
            </c:ext>
          </c:extLst>
        </c:ser>
        <c:ser>
          <c:idx val="1"/>
          <c:order val="1"/>
          <c:tx>
            <c:strRef>
              <c:f>'Biomass plankton spline'!$Y$1</c:f>
              <c:strCache>
                <c:ptCount val="1"/>
                <c:pt idx="0">
                  <c:v>non-well-edible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'Biomass plankton spline'!$Y$2:$Y$366</c:f>
              <c:numCache>
                <c:formatCode>0.00</c:formatCode>
                <c:ptCount val="365"/>
                <c:pt idx="0">
                  <c:v>9896.4923401297892</c:v>
                </c:pt>
                <c:pt idx="1">
                  <c:v>9915.5450180264797</c:v>
                </c:pt>
                <c:pt idx="2">
                  <c:v>9935.2476568925358</c:v>
                </c:pt>
                <c:pt idx="3">
                  <c:v>9955.6667955591111</c:v>
                </c:pt>
                <c:pt idx="4">
                  <c:v>9976.8965251195023</c:v>
                </c:pt>
                <c:pt idx="5">
                  <c:v>9999.034776156519</c:v>
                </c:pt>
                <c:pt idx="6">
                  <c:v>10022.169102088223</c:v>
                </c:pt>
                <c:pt idx="7">
                  <c:v>10046.396730555742</c:v>
                </c:pt>
                <c:pt idx="8">
                  <c:v>10071.932917565789</c:v>
                </c:pt>
                <c:pt idx="9">
                  <c:v>10099.539280323086</c:v>
                </c:pt>
                <c:pt idx="10">
                  <c:v>10130.115763237964</c:v>
                </c:pt>
                <c:pt idx="11">
                  <c:v>10164.204369681942</c:v>
                </c:pt>
                <c:pt idx="12">
                  <c:v>10200.953800536121</c:v>
                </c:pt>
                <c:pt idx="13">
                  <c:v>10239.242702496917</c:v>
                </c:pt>
                <c:pt idx="14">
                  <c:v>10278.572182388249</c:v>
                </c:pt>
                <c:pt idx="15">
                  <c:v>10318.583263736169</c:v>
                </c:pt>
                <c:pt idx="16">
                  <c:v>10358.906798667293</c:v>
                </c:pt>
                <c:pt idx="17">
                  <c:v>10399.181011272223</c:v>
                </c:pt>
                <c:pt idx="18">
                  <c:v>10439.020217035782</c:v>
                </c:pt>
                <c:pt idx="19">
                  <c:v>10478.056907883165</c:v>
                </c:pt>
                <c:pt idx="20">
                  <c:v>10516.228296019905</c:v>
                </c:pt>
                <c:pt idx="21">
                  <c:v>10554.766538474907</c:v>
                </c:pt>
                <c:pt idx="22">
                  <c:v>10595.260299851474</c:v>
                </c:pt>
                <c:pt idx="23">
                  <c:v>10639.349489491162</c:v>
                </c:pt>
                <c:pt idx="24">
                  <c:v>10688.535333460617</c:v>
                </c:pt>
                <c:pt idx="25">
                  <c:v>10743.745500804513</c:v>
                </c:pt>
                <c:pt idx="26">
                  <c:v>10805.775774163712</c:v>
                </c:pt>
                <c:pt idx="27">
                  <c:v>10875.444545381697</c:v>
                </c:pt>
                <c:pt idx="28">
                  <c:v>10953.597984797398</c:v>
                </c:pt>
                <c:pt idx="29">
                  <c:v>11040.854683932766</c:v>
                </c:pt>
                <c:pt idx="30">
                  <c:v>11136.658283666216</c:v>
                </c:pt>
                <c:pt idx="31">
                  <c:v>11239.782350807585</c:v>
                </c:pt>
                <c:pt idx="32">
                  <c:v>11348.853235921615</c:v>
                </c:pt>
                <c:pt idx="33">
                  <c:v>11462.632922667655</c:v>
                </c:pt>
                <c:pt idx="34">
                  <c:v>11580.469726406458</c:v>
                </c:pt>
                <c:pt idx="35">
                  <c:v>11701.812221062997</c:v>
                </c:pt>
                <c:pt idx="36">
                  <c:v>11826.085311539568</c:v>
                </c:pt>
                <c:pt idx="37">
                  <c:v>11952.654445291631</c:v>
                </c:pt>
                <c:pt idx="38">
                  <c:v>12080.884922507195</c:v>
                </c:pt>
                <c:pt idx="39">
                  <c:v>12210.071650751917</c:v>
                </c:pt>
                <c:pt idx="40">
                  <c:v>12339.521171808348</c:v>
                </c:pt>
                <c:pt idx="41">
                  <c:v>12468.653425133207</c:v>
                </c:pt>
                <c:pt idx="42">
                  <c:v>12596.898092039835</c:v>
                </c:pt>
                <c:pt idx="43">
                  <c:v>12723.658577535984</c:v>
                </c:pt>
                <c:pt idx="44">
                  <c:v>12848.291121970415</c:v>
                </c:pt>
                <c:pt idx="45">
                  <c:v>12970.171499638995</c:v>
                </c:pt>
                <c:pt idx="46">
                  <c:v>13088.630471781178</c:v>
                </c:pt>
                <c:pt idx="47">
                  <c:v>13202.970639282466</c:v>
                </c:pt>
                <c:pt idx="48">
                  <c:v>13312.602202077902</c:v>
                </c:pt>
                <c:pt idx="49">
                  <c:v>13417.286584324942</c:v>
                </c:pt>
                <c:pt idx="50">
                  <c:v>13516.884930992541</c:v>
                </c:pt>
                <c:pt idx="51">
                  <c:v>13611.02011036463</c:v>
                </c:pt>
                <c:pt idx="52">
                  <c:v>13698.462790339085</c:v>
                </c:pt>
                <c:pt idx="53">
                  <c:v>13777.77468444765</c:v>
                </c:pt>
                <c:pt idx="54">
                  <c:v>13847.436597296764</c:v>
                </c:pt>
                <c:pt idx="55">
                  <c:v>13905.626511631861</c:v>
                </c:pt>
                <c:pt idx="56">
                  <c:v>13950.396956075041</c:v>
                </c:pt>
                <c:pt idx="57">
                  <c:v>13979.796465714455</c:v>
                </c:pt>
                <c:pt idx="58">
                  <c:v>13991.9592571388</c:v>
                </c:pt>
                <c:pt idx="59">
                  <c:v>13985.297012088162</c:v>
                </c:pt>
                <c:pt idx="60">
                  <c:v>13958.336089811897</c:v>
                </c:pt>
                <c:pt idx="61">
                  <c:v>13909.790254315001</c:v>
                </c:pt>
                <c:pt idx="62">
                  <c:v>13838.802315027973</c:v>
                </c:pt>
                <c:pt idx="63">
                  <c:v>13745.185914801343</c:v>
                </c:pt>
                <c:pt idx="64">
                  <c:v>13630.704427855133</c:v>
                </c:pt>
                <c:pt idx="65">
                  <c:v>13497.736311049719</c:v>
                </c:pt>
                <c:pt idx="66">
                  <c:v>13348.393174508434</c:v>
                </c:pt>
                <c:pt idx="67">
                  <c:v>13183.80234269569</c:v>
                </c:pt>
                <c:pt idx="68">
                  <c:v>13004.895264866267</c:v>
                </c:pt>
                <c:pt idx="69">
                  <c:v>12812.727534151214</c:v>
                </c:pt>
                <c:pt idx="70">
                  <c:v>12608.723508771171</c:v>
                </c:pt>
                <c:pt idx="71">
                  <c:v>12395.534189504371</c:v>
                </c:pt>
                <c:pt idx="72">
                  <c:v>12176.548362969506</c:v>
                </c:pt>
                <c:pt idx="73">
                  <c:v>11957.011650171438</c:v>
                </c:pt>
                <c:pt idx="74">
                  <c:v>11742.406026453802</c:v>
                </c:pt>
                <c:pt idx="75">
                  <c:v>11537.923799782422</c:v>
                </c:pt>
                <c:pt idx="76">
                  <c:v>11348.31729867367</c:v>
                </c:pt>
                <c:pt idx="77">
                  <c:v>11177.22574266222</c:v>
                </c:pt>
                <c:pt idx="78">
                  <c:v>11027.316965981239</c:v>
                </c:pt>
                <c:pt idx="79">
                  <c:v>10900.985207823624</c:v>
                </c:pt>
                <c:pt idx="80">
                  <c:v>10800.451251183062</c:v>
                </c:pt>
                <c:pt idx="81">
                  <c:v>10727.807445323395</c:v>
                </c:pt>
                <c:pt idx="82">
                  <c:v>10685.005047207695</c:v>
                </c:pt>
                <c:pt idx="83">
                  <c:v>10673.911600351312</c:v>
                </c:pt>
                <c:pt idx="84">
                  <c:v>10695.970974754997</c:v>
                </c:pt>
                <c:pt idx="85">
                  <c:v>10751.103391592973</c:v>
                </c:pt>
                <c:pt idx="86">
                  <c:v>10838.928391257785</c:v>
                </c:pt>
                <c:pt idx="87">
                  <c:v>10959.125397553693</c:v>
                </c:pt>
                <c:pt idx="88">
                  <c:v>11111.413488983238</c:v>
                </c:pt>
                <c:pt idx="89">
                  <c:v>11295.582980999625</c:v>
                </c:pt>
                <c:pt idx="90">
                  <c:v>11511.793160822594</c:v>
                </c:pt>
                <c:pt idx="91">
                  <c:v>11760.317431194806</c:v>
                </c:pt>
                <c:pt idx="92">
                  <c:v>12041.52006886183</c:v>
                </c:pt>
                <c:pt idx="93">
                  <c:v>12355.793524294408</c:v>
                </c:pt>
                <c:pt idx="94">
                  <c:v>12703.258714191223</c:v>
                </c:pt>
                <c:pt idx="95">
                  <c:v>13082.630000255504</c:v>
                </c:pt>
                <c:pt idx="96">
                  <c:v>13492.645554790328</c:v>
                </c:pt>
                <c:pt idx="97">
                  <c:v>13933.34908241616</c:v>
                </c:pt>
                <c:pt idx="98">
                  <c:v>14405.136670872391</c:v>
                </c:pt>
                <c:pt idx="99">
                  <c:v>14908.395495221626</c:v>
                </c:pt>
                <c:pt idx="100">
                  <c:v>15443.464910308689</c:v>
                </c:pt>
                <c:pt idx="101">
                  <c:v>16010.696332764539</c:v>
                </c:pt>
                <c:pt idx="102">
                  <c:v>16610.231561497261</c:v>
                </c:pt>
                <c:pt idx="103">
                  <c:v>17241.022921543117</c:v>
                </c:pt>
                <c:pt idx="104">
                  <c:v>17901.620515877072</c:v>
                </c:pt>
                <c:pt idx="105">
                  <c:v>18590.454252466407</c:v>
                </c:pt>
                <c:pt idx="106">
                  <c:v>19306.249870929259</c:v>
                </c:pt>
                <c:pt idx="107">
                  <c:v>20049.442193932104</c:v>
                </c:pt>
                <c:pt idx="108">
                  <c:v>20821.096731374877</c:v>
                </c:pt>
                <c:pt idx="109">
                  <c:v>21622.391158461229</c:v>
                </c:pt>
                <c:pt idx="110">
                  <c:v>22454.64956093048</c:v>
                </c:pt>
                <c:pt idx="111">
                  <c:v>23319.260088716539</c:v>
                </c:pt>
                <c:pt idx="112">
                  <c:v>24217.626832214017</c:v>
                </c:pt>
                <c:pt idx="113">
                  <c:v>25150.241710008282</c:v>
                </c:pt>
                <c:pt idx="114">
                  <c:v>26113.689235767073</c:v>
                </c:pt>
                <c:pt idx="115">
                  <c:v>27102.169412844654</c:v>
                </c:pt>
                <c:pt idx="116">
                  <c:v>28108.32829046201</c:v>
                </c:pt>
                <c:pt idx="117">
                  <c:v>29123.233136952975</c:v>
                </c:pt>
                <c:pt idx="118">
                  <c:v>30137.64004229493</c:v>
                </c:pt>
                <c:pt idx="119">
                  <c:v>31146.098131911545</c:v>
                </c:pt>
                <c:pt idx="120">
                  <c:v>32141.552527812913</c:v>
                </c:pt>
                <c:pt idx="121">
                  <c:v>33114.20247184395</c:v>
                </c:pt>
                <c:pt idx="122">
                  <c:v>34054.826175250535</c:v>
                </c:pt>
                <c:pt idx="123">
                  <c:v>34954.691451603067</c:v>
                </c:pt>
                <c:pt idx="124">
                  <c:v>35804.316886782886</c:v>
                </c:pt>
                <c:pt idx="125">
                  <c:v>36591.436479401331</c:v>
                </c:pt>
                <c:pt idx="126">
                  <c:v>37301.12710405414</c:v>
                </c:pt>
                <c:pt idx="127">
                  <c:v>37917.729850775919</c:v>
                </c:pt>
                <c:pt idx="128">
                  <c:v>38425.373428520485</c:v>
                </c:pt>
                <c:pt idx="129">
                  <c:v>38807.368935865714</c:v>
                </c:pt>
                <c:pt idx="130">
                  <c:v>39047.812899656456</c:v>
                </c:pt>
                <c:pt idx="131">
                  <c:v>39133.689800025182</c:v>
                </c:pt>
                <c:pt idx="132">
                  <c:v>39056.190174652562</c:v>
                </c:pt>
                <c:pt idx="133">
                  <c:v>38811.526115821398</c:v>
                </c:pt>
                <c:pt idx="134">
                  <c:v>38398.8357136173</c:v>
                </c:pt>
                <c:pt idx="135">
                  <c:v>37820.060652683744</c:v>
                </c:pt>
                <c:pt idx="136">
                  <c:v>37080.533950447614</c:v>
                </c:pt>
                <c:pt idx="137">
                  <c:v>36186.218971823953</c:v>
                </c:pt>
                <c:pt idx="138">
                  <c:v>35144.329631126064</c:v>
                </c:pt>
                <c:pt idx="139">
                  <c:v>33967.202252217525</c:v>
                </c:pt>
                <c:pt idx="140">
                  <c:v>32670.91401187842</c:v>
                </c:pt>
                <c:pt idx="141">
                  <c:v>31274.485671329639</c:v>
                </c:pt>
                <c:pt idx="142">
                  <c:v>29799.818682064622</c:v>
                </c:pt>
                <c:pt idx="143">
                  <c:v>28268.698735880436</c:v>
                </c:pt>
                <c:pt idx="144">
                  <c:v>26702.639774247124</c:v>
                </c:pt>
                <c:pt idx="145">
                  <c:v>25123.301468500424</c:v>
                </c:pt>
                <c:pt idx="146">
                  <c:v>23550.621090281358</c:v>
                </c:pt>
                <c:pt idx="147">
                  <c:v>22003.387786025058</c:v>
                </c:pt>
                <c:pt idx="148">
                  <c:v>20502.641450556519</c:v>
                </c:pt>
                <c:pt idx="149">
                  <c:v>19067.48150936254</c:v>
                </c:pt>
                <c:pt idx="150">
                  <c:v>17712.647958235924</c:v>
                </c:pt>
                <c:pt idx="151">
                  <c:v>16448.515664609913</c:v>
                </c:pt>
                <c:pt idx="152">
                  <c:v>15280.835194189873</c:v>
                </c:pt>
                <c:pt idx="153">
                  <c:v>14212.757469156059</c:v>
                </c:pt>
                <c:pt idx="154">
                  <c:v>13246.35776370571</c:v>
                </c:pt>
                <c:pt idx="155">
                  <c:v>12381.961852683382</c:v>
                </c:pt>
                <c:pt idx="156">
                  <c:v>11618.414427865733</c:v>
                </c:pt>
                <c:pt idx="157">
                  <c:v>10953.95763742282</c:v>
                </c:pt>
                <c:pt idx="158">
                  <c:v>10386.987691200848</c:v>
                </c:pt>
                <c:pt idx="159">
                  <c:v>9913.9001666149015</c:v>
                </c:pt>
                <c:pt idx="160">
                  <c:v>9530.4327279041281</c:v>
                </c:pt>
                <c:pt idx="161">
                  <c:v>9232.9168085968267</c:v>
                </c:pt>
                <c:pt idx="162">
                  <c:v>9018.3367216573115</c:v>
                </c:pt>
                <c:pt idx="163">
                  <c:v>8883.502178804265</c:v>
                </c:pt>
                <c:pt idx="164">
                  <c:v>8825.9466102797087</c:v>
                </c:pt>
                <c:pt idx="165">
                  <c:v>8843.6331364162361</c:v>
                </c:pt>
                <c:pt idx="166">
                  <c:v>8935.4411969616558</c:v>
                </c:pt>
                <c:pt idx="167">
                  <c:v>9101.6638381785669</c:v>
                </c:pt>
                <c:pt idx="168">
                  <c:v>9344.0461582480821</c:v>
                </c:pt>
                <c:pt idx="169">
                  <c:v>9665.0891297034832</c:v>
                </c:pt>
                <c:pt idx="170">
                  <c:v>10067.380805702503</c:v>
                </c:pt>
                <c:pt idx="171">
                  <c:v>10554.493636421952</c:v>
                </c:pt>
                <c:pt idx="172">
                  <c:v>11131.041157308606</c:v>
                </c:pt>
                <c:pt idx="173">
                  <c:v>11801.704690464358</c:v>
                </c:pt>
                <c:pt idx="174">
                  <c:v>12572.094542428185</c:v>
                </c:pt>
                <c:pt idx="175">
                  <c:v>13447.993573586995</c:v>
                </c:pt>
                <c:pt idx="176">
                  <c:v>14436.521753824034</c:v>
                </c:pt>
                <c:pt idx="177">
                  <c:v>15544.318430031739</c:v>
                </c:pt>
                <c:pt idx="178">
                  <c:v>16777.640386116847</c:v>
                </c:pt>
                <c:pt idx="179">
                  <c:v>18141.167529350583</c:v>
                </c:pt>
                <c:pt idx="180">
                  <c:v>19634.750666922879</c:v>
                </c:pt>
                <c:pt idx="181">
                  <c:v>21258.270052001892</c:v>
                </c:pt>
                <c:pt idx="182">
                  <c:v>23014.582578695656</c:v>
                </c:pt>
                <c:pt idx="183">
                  <c:v>24906.049782062502</c:v>
                </c:pt>
                <c:pt idx="184">
                  <c:v>26932.933792544056</c:v>
                </c:pt>
                <c:pt idx="185">
                  <c:v>29092.80068543063</c:v>
                </c:pt>
                <c:pt idx="186">
                  <c:v>31380.315085437545</c:v>
                </c:pt>
                <c:pt idx="187">
                  <c:v>33789.049698186733</c:v>
                </c:pt>
                <c:pt idx="188">
                  <c:v>36312.245974777812</c:v>
                </c:pt>
                <c:pt idx="189">
                  <c:v>38941.342939564318</c:v>
                </c:pt>
                <c:pt idx="190">
                  <c:v>41666.569897587709</c:v>
                </c:pt>
                <c:pt idx="191">
                  <c:v>44475.184562275674</c:v>
                </c:pt>
                <c:pt idx="192">
                  <c:v>47351.552542363497</c:v>
                </c:pt>
                <c:pt idx="193">
                  <c:v>50280.010946807379</c:v>
                </c:pt>
                <c:pt idx="194">
                  <c:v>53243.712028777198</c:v>
                </c:pt>
                <c:pt idx="195">
                  <c:v>56224.18574993276</c:v>
                </c:pt>
                <c:pt idx="196">
                  <c:v>59204.198329844417</c:v>
                </c:pt>
                <c:pt idx="197">
                  <c:v>62167.791067684928</c:v>
                </c:pt>
                <c:pt idx="198">
                  <c:v>65098.8295420996</c:v>
                </c:pt>
                <c:pt idx="199">
                  <c:v>67981.348912936432</c:v>
                </c:pt>
                <c:pt idx="200">
                  <c:v>70798.411462502932</c:v>
                </c:pt>
                <c:pt idx="201">
                  <c:v>73532.982792146096</c:v>
                </c:pt>
                <c:pt idx="202">
                  <c:v>76168.346652017033</c:v>
                </c:pt>
                <c:pt idx="203">
                  <c:v>78688.419301568589</c:v>
                </c:pt>
                <c:pt idx="204">
                  <c:v>81074.251758410217</c:v>
                </c:pt>
                <c:pt idx="205">
                  <c:v>83303.685253863732</c:v>
                </c:pt>
                <c:pt idx="206">
                  <c:v>85355.735970009642</c:v>
                </c:pt>
                <c:pt idx="207">
                  <c:v>87211.249194818549</c:v>
                </c:pt>
                <c:pt idx="208">
                  <c:v>88856.359747677052</c:v>
                </c:pt>
                <c:pt idx="209">
                  <c:v>90279.856124148966</c:v>
                </c:pt>
                <c:pt idx="210">
                  <c:v>91472.720050145042</c:v>
                </c:pt>
                <c:pt idx="211">
                  <c:v>92429.628684053227</c:v>
                </c:pt>
                <c:pt idx="212">
                  <c:v>93148.568586836482</c:v>
                </c:pt>
                <c:pt idx="213">
                  <c:v>93632.616147307592</c:v>
                </c:pt>
                <c:pt idx="214">
                  <c:v>93887.796625924791</c:v>
                </c:pt>
                <c:pt idx="215">
                  <c:v>93922.130322032666</c:v>
                </c:pt>
                <c:pt idx="216">
                  <c:v>93745.992210980592</c:v>
                </c:pt>
                <c:pt idx="217">
                  <c:v>93372.544723317304</c:v>
                </c:pt>
                <c:pt idx="218">
                  <c:v>92810.820039414597</c:v>
                </c:pt>
                <c:pt idx="219">
                  <c:v>92065.216299639113</c:v>
                </c:pt>
                <c:pt idx="220">
                  <c:v>91140.401759318236</c:v>
                </c:pt>
                <c:pt idx="221">
                  <c:v>90044.349536479422</c:v>
                </c:pt>
                <c:pt idx="222">
                  <c:v>88786.506472720401</c:v>
                </c:pt>
                <c:pt idx="223">
                  <c:v>87378.273837339657</c:v>
                </c:pt>
                <c:pt idx="224">
                  <c:v>85832.169132863899</c:v>
                </c:pt>
                <c:pt idx="225">
                  <c:v>84162.696951221355</c:v>
                </c:pt>
                <c:pt idx="226">
                  <c:v>82385.177306810845</c:v>
                </c:pt>
                <c:pt idx="227">
                  <c:v>80515.34632941903</c:v>
                </c:pt>
                <c:pt idx="228">
                  <c:v>78568.997167632013</c:v>
                </c:pt>
                <c:pt idx="229">
                  <c:v>76563.311134168485</c:v>
                </c:pt>
                <c:pt idx="230">
                  <c:v>74521.591871668948</c:v>
                </c:pt>
                <c:pt idx="231">
                  <c:v>72467.065313498548</c:v>
                </c:pt>
                <c:pt idx="232">
                  <c:v>70419.447311584503</c:v>
                </c:pt>
                <c:pt idx="233">
                  <c:v>68391.958760846377</c:v>
                </c:pt>
                <c:pt idx="234">
                  <c:v>66397.224143542175</c:v>
                </c:pt>
                <c:pt idx="235">
                  <c:v>64447.804226251552</c:v>
                </c:pt>
                <c:pt idx="236">
                  <c:v>62554.718404731873</c:v>
                </c:pt>
                <c:pt idx="237">
                  <c:v>60727.180992314461</c:v>
                </c:pt>
                <c:pt idx="238">
                  <c:v>58972.541880514793</c:v>
                </c:pt>
                <c:pt idx="239">
                  <c:v>57297.511857363228</c:v>
                </c:pt>
                <c:pt idx="240">
                  <c:v>55706.465765083136</c:v>
                </c:pt>
                <c:pt idx="241">
                  <c:v>54201.508136238939</c:v>
                </c:pt>
                <c:pt idx="242">
                  <c:v>52784.252519441434</c:v>
                </c:pt>
                <c:pt idx="243">
                  <c:v>51457.788403014813</c:v>
                </c:pt>
                <c:pt idx="244">
                  <c:v>50224.624855684684</c:v>
                </c:pt>
                <c:pt idx="245">
                  <c:v>49084.758089352232</c:v>
                </c:pt>
                <c:pt idx="246">
                  <c:v>48035.112707910848</c:v>
                </c:pt>
                <c:pt idx="247">
                  <c:v>47072.389739259394</c:v>
                </c:pt>
                <c:pt idx="248">
                  <c:v>46194.69568970424</c:v>
                </c:pt>
                <c:pt idx="249">
                  <c:v>45400.679951824139</c:v>
                </c:pt>
                <c:pt idx="250">
                  <c:v>44689.574526649143</c:v>
                </c:pt>
                <c:pt idx="251">
                  <c:v>44062.438422606283</c:v>
                </c:pt>
                <c:pt idx="252">
                  <c:v>43520.612962925778</c:v>
                </c:pt>
                <c:pt idx="253">
                  <c:v>43063.93024052566</c:v>
                </c:pt>
                <c:pt idx="254">
                  <c:v>42688.711882141281</c:v>
                </c:pt>
                <c:pt idx="255">
                  <c:v>42389.504302312562</c:v>
                </c:pt>
                <c:pt idx="256">
                  <c:v>42161.057713631642</c:v>
                </c:pt>
                <c:pt idx="257">
                  <c:v>41997.723157575834</c:v>
                </c:pt>
                <c:pt idx="258">
                  <c:v>41894.287195936915</c:v>
                </c:pt>
                <c:pt idx="259">
                  <c:v>41846.005592149399</c:v>
                </c:pt>
                <c:pt idx="260">
                  <c:v>41849.01679559311</c:v>
                </c:pt>
                <c:pt idx="261">
                  <c:v>41900.678484794495</c:v>
                </c:pt>
                <c:pt idx="262">
                  <c:v>41996.986112670049</c:v>
                </c:pt>
                <c:pt idx="263">
                  <c:v>42131.724064228445</c:v>
                </c:pt>
                <c:pt idx="264">
                  <c:v>42296.987571938458</c:v>
                </c:pt>
                <c:pt idx="265">
                  <c:v>42484.384136258872</c:v>
                </c:pt>
                <c:pt idx="266">
                  <c:v>42685.253338571594</c:v>
                </c:pt>
                <c:pt idx="267">
                  <c:v>42890.640151054627</c:v>
                </c:pt>
                <c:pt idx="268">
                  <c:v>43090.783781072343</c:v>
                </c:pt>
                <c:pt idx="269">
                  <c:v>43273.984282273428</c:v>
                </c:pt>
                <c:pt idx="270">
                  <c:v>43428.896165575832</c:v>
                </c:pt>
                <c:pt idx="271">
                  <c:v>43548.485065198678</c:v>
                </c:pt>
                <c:pt idx="272">
                  <c:v>43629.26423839006</c:v>
                </c:pt>
                <c:pt idx="273">
                  <c:v>43666.445775351589</c:v>
                </c:pt>
                <c:pt idx="274">
                  <c:v>43654.684669622235</c:v>
                </c:pt>
                <c:pt idx="275">
                  <c:v>43588.6354418439</c:v>
                </c:pt>
                <c:pt idx="276">
                  <c:v>43462.763601917875</c:v>
                </c:pt>
                <c:pt idx="277">
                  <c:v>43271.226845239726</c:v>
                </c:pt>
                <c:pt idx="278">
                  <c:v>43010.782759243979</c:v>
                </c:pt>
                <c:pt idx="279">
                  <c:v>42681.13466786022</c:v>
                </c:pt>
                <c:pt idx="280">
                  <c:v>42283.830744398081</c:v>
                </c:pt>
                <c:pt idx="281">
                  <c:v>41823.376210773335</c:v>
                </c:pt>
                <c:pt idx="282">
                  <c:v>41305.364840151015</c:v>
                </c:pt>
                <c:pt idx="283">
                  <c:v>40736.326140337027</c:v>
                </c:pt>
                <c:pt idx="284">
                  <c:v>40122.685994683779</c:v>
                </c:pt>
                <c:pt idx="285">
                  <c:v>39470.402574074404</c:v>
                </c:pt>
                <c:pt idx="286">
                  <c:v>38788.46569622877</c:v>
                </c:pt>
                <c:pt idx="287">
                  <c:v>38085.48048916753</c:v>
                </c:pt>
                <c:pt idx="288">
                  <c:v>37365.57791772233</c:v>
                </c:pt>
                <c:pt idx="289">
                  <c:v>36632.168651244072</c:v>
                </c:pt>
                <c:pt idx="290">
                  <c:v>35888.715579603915</c:v>
                </c:pt>
                <c:pt idx="291">
                  <c:v>35138.549592006122</c:v>
                </c:pt>
                <c:pt idx="292">
                  <c:v>34384.322621097104</c:v>
                </c:pt>
                <c:pt idx="293">
                  <c:v>33628.501846038256</c:v>
                </c:pt>
                <c:pt idx="294">
                  <c:v>32874.748187739831</c:v>
                </c:pt>
                <c:pt idx="295">
                  <c:v>32127.574924961744</c:v>
                </c:pt>
                <c:pt idx="296">
                  <c:v>31391.48603322186</c:v>
                </c:pt>
                <c:pt idx="297">
                  <c:v>30670.665598617459</c:v>
                </c:pt>
                <c:pt idx="298">
                  <c:v>29968.807591978002</c:v>
                </c:pt>
                <c:pt idx="299">
                  <c:v>29288.650263035644</c:v>
                </c:pt>
                <c:pt idx="300">
                  <c:v>28632.501183801935</c:v>
                </c:pt>
                <c:pt idx="301">
                  <c:v>28002.458134555745</c:v>
                </c:pt>
                <c:pt idx="302">
                  <c:v>27400.137980583524</c:v>
                </c:pt>
                <c:pt idx="303">
                  <c:v>26825.545911665118</c:v>
                </c:pt>
                <c:pt idx="304">
                  <c:v>26276.430463174234</c:v>
                </c:pt>
                <c:pt idx="305">
                  <c:v>25750.148944103417</c:v>
                </c:pt>
                <c:pt idx="306">
                  <c:v>25244.168060861513</c:v>
                </c:pt>
                <c:pt idx="307">
                  <c:v>24756.256879357235</c:v>
                </c:pt>
                <c:pt idx="308">
                  <c:v>24284.641824987517</c:v>
                </c:pt>
                <c:pt idx="309">
                  <c:v>23828.360520776001</c:v>
                </c:pt>
                <c:pt idx="310">
                  <c:v>23386.870069113458</c:v>
                </c:pt>
                <c:pt idx="311">
                  <c:v>22959.093828750785</c:v>
                </c:pt>
                <c:pt idx="312">
                  <c:v>22543.861533678024</c:v>
                </c:pt>
                <c:pt idx="313">
                  <c:v>22140.256208219635</c:v>
                </c:pt>
                <c:pt idx="314">
                  <c:v>21748.215036814723</c:v>
                </c:pt>
                <c:pt idx="315">
                  <c:v>21367.831840722214</c:v>
                </c:pt>
                <c:pt idx="316">
                  <c:v>20999.192246309365</c:v>
                </c:pt>
                <c:pt idx="317">
                  <c:v>20642.198442199213</c:v>
                </c:pt>
                <c:pt idx="318">
                  <c:v>20296.317844313409</c:v>
                </c:pt>
                <c:pt idx="319">
                  <c:v>19961.802364320323</c:v>
                </c:pt>
                <c:pt idx="320">
                  <c:v>19639.075426354004</c:v>
                </c:pt>
                <c:pt idx="321">
                  <c:v>19328.432900864471</c:v>
                </c:pt>
                <c:pt idx="322">
                  <c:v>19029.575062170665</c:v>
                </c:pt>
                <c:pt idx="323">
                  <c:v>18741.561427956898</c:v>
                </c:pt>
                <c:pt idx="324">
                  <c:v>18463.866578172376</c:v>
                </c:pt>
                <c:pt idx="325">
                  <c:v>18196.143367994395</c:v>
                </c:pt>
                <c:pt idx="326">
                  <c:v>17938.064413017288</c:v>
                </c:pt>
                <c:pt idx="327">
                  <c:v>17689.364121675528</c:v>
                </c:pt>
                <c:pt idx="328">
                  <c:v>17449.786194398286</c:v>
                </c:pt>
                <c:pt idx="329">
                  <c:v>17219.14636365461</c:v>
                </c:pt>
                <c:pt idx="330">
                  <c:v>16997.269819520647</c:v>
                </c:pt>
                <c:pt idx="331">
                  <c:v>16783.833263110533</c:v>
                </c:pt>
                <c:pt idx="332">
                  <c:v>16577.819958494387</c:v>
                </c:pt>
                <c:pt idx="333">
                  <c:v>16377.728614561678</c:v>
                </c:pt>
                <c:pt idx="334">
                  <c:v>16182.014714932535</c:v>
                </c:pt>
                <c:pt idx="335">
                  <c:v>15989.21760423985</c:v>
                </c:pt>
                <c:pt idx="336">
                  <c:v>15797.983277380861</c:v>
                </c:pt>
                <c:pt idx="337">
                  <c:v>15607.332311024053</c:v>
                </c:pt>
                <c:pt idx="338">
                  <c:v>15416.966167249193</c:v>
                </c:pt>
                <c:pt idx="339">
                  <c:v>15227.26830812315</c:v>
                </c:pt>
                <c:pt idx="340">
                  <c:v>15038.76573173398</c:v>
                </c:pt>
                <c:pt idx="341">
                  <c:v>14851.931008544789</c:v>
                </c:pt>
                <c:pt idx="342">
                  <c:v>14667.208705850455</c:v>
                </c:pt>
                <c:pt idx="343">
                  <c:v>14484.982151704546</c:v>
                </c:pt>
                <c:pt idx="344">
                  <c:v>14305.61490936781</c:v>
                </c:pt>
                <c:pt idx="345">
                  <c:v>14129.409282417528</c:v>
                </c:pt>
                <c:pt idx="346">
                  <c:v>13956.642858945368</c:v>
                </c:pt>
                <c:pt idx="347">
                  <c:v>13787.546144928467</c:v>
                </c:pt>
                <c:pt idx="348">
                  <c:v>13622.315857103575</c:v>
                </c:pt>
                <c:pt idx="349">
                  <c:v>13461.115618411619</c:v>
                </c:pt>
                <c:pt idx="350">
                  <c:v>13304.082892243632</c:v>
                </c:pt>
                <c:pt idx="351">
                  <c:v>13151.288626103144</c:v>
                </c:pt>
                <c:pt idx="352">
                  <c:v>13002.550213594279</c:v>
                </c:pt>
                <c:pt idx="353">
                  <c:v>12857.438488930837</c:v>
                </c:pt>
                <c:pt idx="354">
                  <c:v>12715.402125784465</c:v>
                </c:pt>
                <c:pt idx="355">
                  <c:v>12576.161218829115</c:v>
                </c:pt>
                <c:pt idx="356">
                  <c:v>12439.646726102323</c:v>
                </c:pt>
                <c:pt idx="357">
                  <c:v>12305.785886477533</c:v>
                </c:pt>
                <c:pt idx="358">
                  <c:v>12174.513927896398</c:v>
                </c:pt>
                <c:pt idx="359">
                  <c:v>12045.764759694168</c:v>
                </c:pt>
                <c:pt idx="360">
                  <c:v>11919.475311536678</c:v>
                </c:pt>
                <c:pt idx="361">
                  <c:v>11795.583821136524</c:v>
                </c:pt>
                <c:pt idx="362">
                  <c:v>11674.030205028888</c:v>
                </c:pt>
                <c:pt idx="363">
                  <c:v>11554.763677303994</c:v>
                </c:pt>
                <c:pt idx="364">
                  <c:v>11437.712303299661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3-4A9F-B1BC-626D2BA5B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838680"/>
        <c:axId val="610834416"/>
      </c:lineChart>
      <c:catAx>
        <c:axId val="6108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10834416"/>
        <c:crosses val="autoZero"/>
        <c:auto val="1"/>
        <c:lblAlgn val="ctr"/>
        <c:lblOffset val="100"/>
        <c:noMultiLvlLbl val="0"/>
      </c:catAx>
      <c:valAx>
        <c:axId val="61083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10838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Phytoplankton 1987-1996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'Biomass plankton spline'!$X$1</c:f>
              <c:strCache>
                <c:ptCount val="1"/>
                <c:pt idx="0">
                  <c:v>well-edible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'Biomass plankton spline'!$X$2:$X$366</c:f>
              <c:numCache>
                <c:formatCode>0.00</c:formatCode>
                <c:ptCount val="365"/>
                <c:pt idx="0">
                  <c:v>5525.2210313249043</c:v>
                </c:pt>
                <c:pt idx="1">
                  <c:v>5460.5962087801563</c:v>
                </c:pt>
                <c:pt idx="2">
                  <c:v>5396.974827758424</c:v>
                </c:pt>
                <c:pt idx="3">
                  <c:v>5334.4933175795386</c:v>
                </c:pt>
                <c:pt idx="4">
                  <c:v>5273.304850120473</c:v>
                </c:pt>
                <c:pt idx="5">
                  <c:v>5213.5646324974323</c:v>
                </c:pt>
                <c:pt idx="6">
                  <c:v>5155.41930479241</c:v>
                </c:pt>
                <c:pt idx="7">
                  <c:v>5099.0112776654078</c:v>
                </c:pt>
                <c:pt idx="8">
                  <c:v>5044.4256120995806</c:v>
                </c:pt>
                <c:pt idx="9">
                  <c:v>4991.5161621594179</c:v>
                </c:pt>
                <c:pt idx="10">
                  <c:v>4940.0988623367448</c:v>
                </c:pt>
                <c:pt idx="11">
                  <c:v>4890.0280852526566</c:v>
                </c:pt>
                <c:pt idx="12">
                  <c:v>4841.3241370575843</c:v>
                </c:pt>
                <c:pt idx="13">
                  <c:v>4794.1215758926201</c:v>
                </c:pt>
                <c:pt idx="14">
                  <c:v>4748.8237837017577</c:v>
                </c:pt>
                <c:pt idx="15">
                  <c:v>4705.9062612756989</c:v>
                </c:pt>
                <c:pt idx="16">
                  <c:v>4665.8189293910245</c:v>
                </c:pt>
                <c:pt idx="17">
                  <c:v>4628.997892562672</c:v>
                </c:pt>
                <c:pt idx="18">
                  <c:v>4595.8780904244404</c:v>
                </c:pt>
                <c:pt idx="19">
                  <c:v>4566.8747068419343</c:v>
                </c:pt>
                <c:pt idx="20">
                  <c:v>4542.3465859504631</c:v>
                </c:pt>
                <c:pt idx="21">
                  <c:v>4522.424177994656</c:v>
                </c:pt>
                <c:pt idx="22">
                  <c:v>4507.1882228234199</c:v>
                </c:pt>
                <c:pt idx="23">
                  <c:v>4496.7159595446119</c:v>
                </c:pt>
                <c:pt idx="24">
                  <c:v>4491.1544958686181</c:v>
                </c:pt>
                <c:pt idx="25">
                  <c:v>4490.8582864311811</c:v>
                </c:pt>
                <c:pt idx="26">
                  <c:v>4496.2463773597001</c:v>
                </c:pt>
                <c:pt idx="27">
                  <c:v>4507.7564167320224</c:v>
                </c:pt>
                <c:pt idx="28">
                  <c:v>4525.8487345278518</c:v>
                </c:pt>
                <c:pt idx="29">
                  <c:v>4550.9737290796093</c:v>
                </c:pt>
                <c:pt idx="30">
                  <c:v>4583.4336601666928</c:v>
                </c:pt>
                <c:pt idx="31">
                  <c:v>4623.5270960370772</c:v>
                </c:pt>
                <c:pt idx="32">
                  <c:v>4671.6005891429586</c:v>
                </c:pt>
                <c:pt idx="33">
                  <c:v>4727.9243236435314</c:v>
                </c:pt>
                <c:pt idx="34">
                  <c:v>4792.3430736085384</c:v>
                </c:pt>
                <c:pt idx="35">
                  <c:v>4864.5878315068248</c:v>
                </c:pt>
                <c:pt idx="36">
                  <c:v>4944.3852016833616</c:v>
                </c:pt>
                <c:pt idx="37">
                  <c:v>5031.4658050961016</c:v>
                </c:pt>
                <c:pt idx="38">
                  <c:v>5125.536935983796</c:v>
                </c:pt>
                <c:pt idx="39">
                  <c:v>5226.287898798575</c:v>
                </c:pt>
                <c:pt idx="40">
                  <c:v>5333.3970479394411</c:v>
                </c:pt>
                <c:pt idx="41">
                  <c:v>5446.5788581516617</c:v>
                </c:pt>
                <c:pt idx="42">
                  <c:v>5565.5447189286915</c:v>
                </c:pt>
                <c:pt idx="43">
                  <c:v>5689.9738345031001</c:v>
                </c:pt>
                <c:pt idx="44">
                  <c:v>5819.5148713895205</c:v>
                </c:pt>
                <c:pt idx="45">
                  <c:v>5953.7758621236253</c:v>
                </c:pt>
                <c:pt idx="46">
                  <c:v>6092.3272360843357</c:v>
                </c:pt>
                <c:pt idx="47">
                  <c:v>6234.6886986638328</c:v>
                </c:pt>
                <c:pt idx="48">
                  <c:v>6380.2746375042998</c:v>
                </c:pt>
                <c:pt idx="49">
                  <c:v>6528.22010828967</c:v>
                </c:pt>
                <c:pt idx="50">
                  <c:v>6677.4992658534793</c:v>
                </c:pt>
                <c:pt idx="51">
                  <c:v>6827.1466768736</c:v>
                </c:pt>
                <c:pt idx="52">
                  <c:v>6976.760525138412</c:v>
                </c:pt>
                <c:pt idx="53">
                  <c:v>7126.0841946700393</c:v>
                </c:pt>
                <c:pt idx="54">
                  <c:v>7274.8438210729637</c:v>
                </c:pt>
                <c:pt idx="55">
                  <c:v>7422.6594377588362</c:v>
                </c:pt>
                <c:pt idx="56">
                  <c:v>7569.1077795790243</c:v>
                </c:pt>
                <c:pt idx="57">
                  <c:v>7713.7546969590612</c:v>
                </c:pt>
                <c:pt idx="58">
                  <c:v>7856.1997347227207</c:v>
                </c:pt>
                <c:pt idx="59">
                  <c:v>7996.2256016401143</c:v>
                </c:pt>
                <c:pt idx="60">
                  <c:v>8133.6570823713055</c:v>
                </c:pt>
                <c:pt idx="61">
                  <c:v>8268.3567416370515</c:v>
                </c:pt>
                <c:pt idx="62">
                  <c:v>8400.1994791759971</c:v>
                </c:pt>
                <c:pt idx="63">
                  <c:v>8529.2134443449486</c:v>
                </c:pt>
                <c:pt idx="64">
                  <c:v>8656.0235010641918</c:v>
                </c:pt>
                <c:pt idx="65">
                  <c:v>8781.445069221536</c:v>
                </c:pt>
                <c:pt idx="66">
                  <c:v>8906.3376525933782</c:v>
                </c:pt>
                <c:pt idx="67">
                  <c:v>9031.3330323730697</c:v>
                </c:pt>
                <c:pt idx="68">
                  <c:v>9157.0383693119584</c:v>
                </c:pt>
                <c:pt idx="69">
                  <c:v>9284.0992299193276</c:v>
                </c:pt>
                <c:pt idx="70">
                  <c:v>9413.2454597525902</c:v>
                </c:pt>
                <c:pt idx="71">
                  <c:v>9545.5058674806896</c:v>
                </c:pt>
                <c:pt idx="72">
                  <c:v>9682.2300064362171</c:v>
                </c:pt>
                <c:pt idx="73">
                  <c:v>9825.6842093437626</c:v>
                </c:pt>
                <c:pt idx="74">
                  <c:v>9978.4943107458621</c:v>
                </c:pt>
                <c:pt idx="75">
                  <c:v>10143.469735656996</c:v>
                </c:pt>
                <c:pt idx="76">
                  <c:v>10323.676722064594</c:v>
                </c:pt>
                <c:pt idx="77">
                  <c:v>10522.100892617455</c:v>
                </c:pt>
                <c:pt idx="78">
                  <c:v>10740.573841231955</c:v>
                </c:pt>
                <c:pt idx="79">
                  <c:v>10980.65518835878</c:v>
                </c:pt>
                <c:pt idx="80">
                  <c:v>11243.957578856433</c:v>
                </c:pt>
                <c:pt idx="81">
                  <c:v>11532.116694688124</c:v>
                </c:pt>
                <c:pt idx="82">
                  <c:v>11846.842485626717</c:v>
                </c:pt>
                <c:pt idx="83">
                  <c:v>12189.854507482427</c:v>
                </c:pt>
                <c:pt idx="84">
                  <c:v>12562.684783180073</c:v>
                </c:pt>
                <c:pt idx="85">
                  <c:v>12965.984738618481</c:v>
                </c:pt>
                <c:pt idx="86">
                  <c:v>13400.100595481003</c:v>
                </c:pt>
                <c:pt idx="87">
                  <c:v>13865.24242085994</c:v>
                </c:pt>
                <c:pt idx="88">
                  <c:v>14361.486351307376</c:v>
                </c:pt>
                <c:pt idx="89">
                  <c:v>14888.705164777177</c:v>
                </c:pt>
                <c:pt idx="90">
                  <c:v>15446.550591055622</c:v>
                </c:pt>
                <c:pt idx="91">
                  <c:v>16034.434883935424</c:v>
                </c:pt>
                <c:pt idx="92">
                  <c:v>16651.435194349666</c:v>
                </c:pt>
                <c:pt idx="93">
                  <c:v>17296.34684248202</c:v>
                </c:pt>
                <c:pt idx="94">
                  <c:v>17968.079109599217</c:v>
                </c:pt>
                <c:pt idx="95">
                  <c:v>18667.264811294444</c:v>
                </c:pt>
                <c:pt idx="96">
                  <c:v>19395.320233344963</c:v>
                </c:pt>
                <c:pt idx="97">
                  <c:v>20154.93245439617</c:v>
                </c:pt>
                <c:pt idx="98">
                  <c:v>20949.521059829647</c:v>
                </c:pt>
                <c:pt idx="99">
                  <c:v>21783.086944082886</c:v>
                </c:pt>
                <c:pt idx="100">
                  <c:v>22660.237068670755</c:v>
                </c:pt>
                <c:pt idx="101">
                  <c:v>23586.327813958436</c:v>
                </c:pt>
                <c:pt idx="102">
                  <c:v>24566.606923212563</c:v>
                </c:pt>
                <c:pt idx="103">
                  <c:v>25603.364038728494</c:v>
                </c:pt>
                <c:pt idx="104">
                  <c:v>26698.10794225167</c:v>
                </c:pt>
                <c:pt idx="105">
                  <c:v>27852.369344405502</c:v>
                </c:pt>
                <c:pt idx="106">
                  <c:v>29067.62399287739</c:v>
                </c:pt>
                <c:pt idx="107">
                  <c:v>30345.339957996999</c:v>
                </c:pt>
                <c:pt idx="108">
                  <c:v>31686.795870421702</c:v>
                </c:pt>
                <c:pt idx="109">
                  <c:v>33093.066199651847</c:v>
                </c:pt>
                <c:pt idx="110">
                  <c:v>34564.996952366142</c:v>
                </c:pt>
                <c:pt idx="111">
                  <c:v>36103.052103798233</c:v>
                </c:pt>
                <c:pt idx="112">
                  <c:v>37707.269682597369</c:v>
                </c:pt>
                <c:pt idx="113">
                  <c:v>39374.965755338228</c:v>
                </c:pt>
                <c:pt idx="114">
                  <c:v>41093.545504536538</c:v>
                </c:pt>
                <c:pt idx="115">
                  <c:v>42845.740391861844</c:v>
                </c:pt>
                <c:pt idx="116">
                  <c:v>44611.391186624227</c:v>
                </c:pt>
                <c:pt idx="117">
                  <c:v>46367.359236086239</c:v>
                </c:pt>
                <c:pt idx="118">
                  <c:v>48089.571768369162</c:v>
                </c:pt>
                <c:pt idx="119">
                  <c:v>49759.369431697138</c:v>
                </c:pt>
                <c:pt idx="120">
                  <c:v>51360.408862565251</c:v>
                </c:pt>
                <c:pt idx="121">
                  <c:v>52883.006830571016</c:v>
                </c:pt>
                <c:pt idx="122">
                  <c:v>54320.714916258934</c:v>
                </c:pt>
                <c:pt idx="123">
                  <c:v>55673.104248585332</c:v>
                </c:pt>
                <c:pt idx="124">
                  <c:v>56942.331301679595</c:v>
                </c:pt>
                <c:pt idx="125">
                  <c:v>58129.616658037303</c:v>
                </c:pt>
                <c:pt idx="126">
                  <c:v>59228.28581093729</c:v>
                </c:pt>
                <c:pt idx="127">
                  <c:v>60229.317078729939</c:v>
                </c:pt>
                <c:pt idx="128">
                  <c:v>61123.481543515365</c:v>
                </c:pt>
                <c:pt idx="129">
                  <c:v>61901.551543848342</c:v>
                </c:pt>
                <c:pt idx="130">
                  <c:v>62554.177798719065</c:v>
                </c:pt>
                <c:pt idx="131">
                  <c:v>63072.305726787323</c:v>
                </c:pt>
                <c:pt idx="132">
                  <c:v>63447.609212637144</c:v>
                </c:pt>
                <c:pt idx="133">
                  <c:v>63676.162340584277</c:v>
                </c:pt>
                <c:pt idx="134">
                  <c:v>63755.743204087157</c:v>
                </c:pt>
                <c:pt idx="135">
                  <c:v>63685.109303449208</c:v>
                </c:pt>
                <c:pt idx="136">
                  <c:v>63461.613889640372</c:v>
                </c:pt>
                <c:pt idx="137">
                  <c:v>63074.998506809476</c:v>
                </c:pt>
                <c:pt idx="138">
                  <c:v>62516.252564808834</c:v>
                </c:pt>
                <c:pt idx="139">
                  <c:v>61784.347157347802</c:v>
                </c:pt>
                <c:pt idx="140">
                  <c:v>60883.019291293713</c:v>
                </c:pt>
                <c:pt idx="141">
                  <c:v>59823.328443515609</c:v>
                </c:pt>
                <c:pt idx="142">
                  <c:v>58620.495820491371</c:v>
                </c:pt>
                <c:pt idx="143">
                  <c:v>57295.016570129497</c:v>
                </c:pt>
                <c:pt idx="144">
                  <c:v>55869.041911661778</c:v>
                </c:pt>
                <c:pt idx="145">
                  <c:v>54365.20205436385</c:v>
                </c:pt>
                <c:pt idx="146">
                  <c:v>52805.724850979808</c:v>
                </c:pt>
                <c:pt idx="147">
                  <c:v>51210.561219609976</c:v>
                </c:pt>
                <c:pt idx="148">
                  <c:v>49593.42994888594</c:v>
                </c:pt>
                <c:pt idx="149">
                  <c:v>47966.265338769947</c:v>
                </c:pt>
                <c:pt idx="150">
                  <c:v>46341.627595282531</c:v>
                </c:pt>
                <c:pt idx="151">
                  <c:v>44735.317894509215</c:v>
                </c:pt>
                <c:pt idx="152">
                  <c:v>43163.353735572317</c:v>
                </c:pt>
                <c:pt idx="153">
                  <c:v>41643.170971310588</c:v>
                </c:pt>
                <c:pt idx="154">
                  <c:v>40190.349406196532</c:v>
                </c:pt>
                <c:pt idx="155">
                  <c:v>38817.805134880175</c:v>
                </c:pt>
                <c:pt idx="156">
                  <c:v>37536.027871839353</c:v>
                </c:pt>
                <c:pt idx="157">
                  <c:v>36354.898127706241</c:v>
                </c:pt>
                <c:pt idx="158">
                  <c:v>35287.71754519979</c:v>
                </c:pt>
                <c:pt idx="159">
                  <c:v>34343.88623911405</c:v>
                </c:pt>
                <c:pt idx="160">
                  <c:v>33519.092325928665</c:v>
                </c:pt>
                <c:pt idx="161">
                  <c:v>32805.904284583346</c:v>
                </c:pt>
                <c:pt idx="162">
                  <c:v>32197.187897512566</c:v>
                </c:pt>
                <c:pt idx="163">
                  <c:v>31686.228271318229</c:v>
                </c:pt>
                <c:pt idx="164">
                  <c:v>31265.791098708563</c:v>
                </c:pt>
                <c:pt idx="165">
                  <c:v>30925.044238109949</c:v>
                </c:pt>
                <c:pt idx="166">
                  <c:v>30652.905180758327</c:v>
                </c:pt>
                <c:pt idx="167">
                  <c:v>30439.020059406987</c:v>
                </c:pt>
                <c:pt idx="168">
                  <c:v>30273.685187661089</c:v>
                </c:pt>
                <c:pt idx="169">
                  <c:v>30147.949152853034</c:v>
                </c:pt>
                <c:pt idx="170">
                  <c:v>30053.365448683751</c:v>
                </c:pt>
                <c:pt idx="171">
                  <c:v>29981.769030730393</c:v>
                </c:pt>
                <c:pt idx="172">
                  <c:v>29925.128838727385</c:v>
                </c:pt>
                <c:pt idx="173">
                  <c:v>29875.136217162268</c:v>
                </c:pt>
                <c:pt idx="174">
                  <c:v>29823.968720561461</c:v>
                </c:pt>
                <c:pt idx="175">
                  <c:v>29766.068319621245</c:v>
                </c:pt>
                <c:pt idx="176">
                  <c:v>29696.78469880567</c:v>
                </c:pt>
                <c:pt idx="177">
                  <c:v>29612.589139375006</c:v>
                </c:pt>
                <c:pt idx="178">
                  <c:v>29510.431420338704</c:v>
                </c:pt>
                <c:pt idx="179">
                  <c:v>29387.350811358025</c:v>
                </c:pt>
                <c:pt idx="180">
                  <c:v>29241.283197202421</c:v>
                </c:pt>
                <c:pt idx="181">
                  <c:v>29073.138697533479</c:v>
                </c:pt>
                <c:pt idx="182">
                  <c:v>28884.556241519411</c:v>
                </c:pt>
                <c:pt idx="183">
                  <c:v>28677.29457536542</c:v>
                </c:pt>
                <c:pt idx="184">
                  <c:v>28453.145964280026</c:v>
                </c:pt>
                <c:pt idx="185">
                  <c:v>28213.975657299703</c:v>
                </c:pt>
                <c:pt idx="186">
                  <c:v>27961.715773565476</c:v>
                </c:pt>
                <c:pt idx="187">
                  <c:v>27698.753631067175</c:v>
                </c:pt>
                <c:pt idx="188">
                  <c:v>27427.494123487242</c:v>
                </c:pt>
                <c:pt idx="189">
                  <c:v>27149.96990325184</c:v>
                </c:pt>
                <c:pt idx="190">
                  <c:v>26868.091959130081</c:v>
                </c:pt>
                <c:pt idx="191">
                  <c:v>26583.716954142063</c:v>
                </c:pt>
                <c:pt idx="192">
                  <c:v>26298.522236409659</c:v>
                </c:pt>
                <c:pt idx="193">
                  <c:v>26013.479206649339</c:v>
                </c:pt>
                <c:pt idx="194">
                  <c:v>25729.383405693836</c:v>
                </c:pt>
                <c:pt idx="195">
                  <c:v>25447.766554082678</c:v>
                </c:pt>
                <c:pt idx="196">
                  <c:v>25173.149927802562</c:v>
                </c:pt>
                <c:pt idx="197">
                  <c:v>24910.569809507855</c:v>
                </c:pt>
                <c:pt idx="198">
                  <c:v>24664.422741733299</c:v>
                </c:pt>
                <c:pt idx="199">
                  <c:v>24437.308559345434</c:v>
                </c:pt>
                <c:pt idx="200">
                  <c:v>24231.369345846251</c:v>
                </c:pt>
                <c:pt idx="201">
                  <c:v>24048.625699871285</c:v>
                </c:pt>
                <c:pt idx="202">
                  <c:v>23890.537440785731</c:v>
                </c:pt>
                <c:pt idx="203">
                  <c:v>23756.548943368718</c:v>
                </c:pt>
                <c:pt idx="204">
                  <c:v>23646.005543535881</c:v>
                </c:pt>
                <c:pt idx="205">
                  <c:v>23559.593577786403</c:v>
                </c:pt>
                <c:pt idx="206">
                  <c:v>23498.390883253578</c:v>
                </c:pt>
                <c:pt idx="207">
                  <c:v>23463.378723216116</c:v>
                </c:pt>
                <c:pt idx="208">
                  <c:v>23454.769187978723</c:v>
                </c:pt>
                <c:pt idx="209">
                  <c:v>23472.695108387539</c:v>
                </c:pt>
                <c:pt idx="210">
                  <c:v>23517.366968932718</c:v>
                </c:pt>
                <c:pt idx="211">
                  <c:v>23589.092134935723</c:v>
                </c:pt>
                <c:pt idx="212">
                  <c:v>23687.790882538746</c:v>
                </c:pt>
                <c:pt idx="213">
                  <c:v>23812.061290243721</c:v>
                </c:pt>
                <c:pt idx="214">
                  <c:v>23960.260955174643</c:v>
                </c:pt>
                <c:pt idx="215">
                  <c:v>24130.713181054518</c:v>
                </c:pt>
                <c:pt idx="216">
                  <c:v>24321.808497554328</c:v>
                </c:pt>
                <c:pt idx="217">
                  <c:v>24531.790980950711</c:v>
                </c:pt>
                <c:pt idx="218">
                  <c:v>24758.487726217711</c:v>
                </c:pt>
                <c:pt idx="219">
                  <c:v>24999.666220875028</c:v>
                </c:pt>
                <c:pt idx="220">
                  <c:v>25252.761576906534</c:v>
                </c:pt>
                <c:pt idx="221">
                  <c:v>25513.963255837374</c:v>
                </c:pt>
                <c:pt idx="222">
                  <c:v>25779.084335419178</c:v>
                </c:pt>
                <c:pt idx="223">
                  <c:v>26044.024974195374</c:v>
                </c:pt>
                <c:pt idx="224">
                  <c:v>26305.438966087866</c:v>
                </c:pt>
                <c:pt idx="225">
                  <c:v>26563.1500907511</c:v>
                </c:pt>
                <c:pt idx="226">
                  <c:v>26817.854275737816</c:v>
                </c:pt>
                <c:pt idx="227">
                  <c:v>27070.302534264923</c:v>
                </c:pt>
                <c:pt idx="228">
                  <c:v>27321.245942821704</c:v>
                </c:pt>
                <c:pt idx="229">
                  <c:v>27571.528546444264</c:v>
                </c:pt>
                <c:pt idx="230">
                  <c:v>27821.117747458586</c:v>
                </c:pt>
                <c:pt idx="231">
                  <c:v>28069.740104651701</c:v>
                </c:pt>
                <c:pt idx="232">
                  <c:v>28316.706403860404</c:v>
                </c:pt>
                <c:pt idx="233">
                  <c:v>28560.598351100132</c:v>
                </c:pt>
                <c:pt idx="234">
                  <c:v>28799.514817706928</c:v>
                </c:pt>
                <c:pt idx="235">
                  <c:v>29030.344262837345</c:v>
                </c:pt>
                <c:pt idx="236">
                  <c:v>29249.616604293627</c:v>
                </c:pt>
                <c:pt idx="237">
                  <c:v>29453.81079754388</c:v>
                </c:pt>
                <c:pt idx="238">
                  <c:v>29639.861597267256</c:v>
                </c:pt>
                <c:pt idx="239">
                  <c:v>29807.554080553269</c:v>
                </c:pt>
                <c:pt idx="240">
                  <c:v>29957.40398291271</c:v>
                </c:pt>
                <c:pt idx="241">
                  <c:v>30089.526959117509</c:v>
                </c:pt>
                <c:pt idx="242">
                  <c:v>30203.969247380224</c:v>
                </c:pt>
                <c:pt idx="243">
                  <c:v>30300.758477822415</c:v>
                </c:pt>
                <c:pt idx="244">
                  <c:v>30379.133600785372</c:v>
                </c:pt>
                <c:pt idx="245">
                  <c:v>30435.189924882256</c:v>
                </c:pt>
                <c:pt idx="246">
                  <c:v>30464.858766233931</c:v>
                </c:pt>
                <c:pt idx="247">
                  <c:v>30466.862125212952</c:v>
                </c:pt>
                <c:pt idx="248">
                  <c:v>30440.837943284161</c:v>
                </c:pt>
                <c:pt idx="249">
                  <c:v>30386.496755476219</c:v>
                </c:pt>
                <c:pt idx="250">
                  <c:v>30303.666380855389</c:v>
                </c:pt>
                <c:pt idx="251">
                  <c:v>30192.852635835749</c:v>
                </c:pt>
                <c:pt idx="252">
                  <c:v>30054.622732746415</c:v>
                </c:pt>
                <c:pt idx="253">
                  <c:v>29890.263580416693</c:v>
                </c:pt>
                <c:pt idx="254">
                  <c:v>29703.219498821552</c:v>
                </c:pt>
                <c:pt idx="255">
                  <c:v>29497.383508602674</c:v>
                </c:pt>
                <c:pt idx="256">
                  <c:v>29276.268557023002</c:v>
                </c:pt>
                <c:pt idx="257">
                  <c:v>29042.230766711746</c:v>
                </c:pt>
                <c:pt idx="258">
                  <c:v>28797.229597150847</c:v>
                </c:pt>
                <c:pt idx="259">
                  <c:v>28543.223081997745</c:v>
                </c:pt>
                <c:pt idx="260">
                  <c:v>28282.114518004033</c:v>
                </c:pt>
                <c:pt idx="261">
                  <c:v>28015.820016218753</c:v>
                </c:pt>
                <c:pt idx="262">
                  <c:v>27746.159892157444</c:v>
                </c:pt>
                <c:pt idx="263">
                  <c:v>27474.376874230595</c:v>
                </c:pt>
                <c:pt idx="264">
                  <c:v>27199.936151332815</c:v>
                </c:pt>
                <c:pt idx="265">
                  <c:v>26921.80021374637</c:v>
                </c:pt>
                <c:pt idx="266">
                  <c:v>26639.093302447887</c:v>
                </c:pt>
                <c:pt idx="267">
                  <c:v>26350.916399857892</c:v>
                </c:pt>
                <c:pt idx="268">
                  <c:v>26056.441817469648</c:v>
                </c:pt>
                <c:pt idx="269">
                  <c:v>25754.991883672126</c:v>
                </c:pt>
                <c:pt idx="270">
                  <c:v>25446.16634406985</c:v>
                </c:pt>
                <c:pt idx="271">
                  <c:v>25129.96706049806</c:v>
                </c:pt>
                <c:pt idx="272">
                  <c:v>24807.218928620819</c:v>
                </c:pt>
                <c:pt idx="273">
                  <c:v>24478.849089744261</c:v>
                </c:pt>
                <c:pt idx="274">
                  <c:v>24145.075090444185</c:v>
                </c:pt>
                <c:pt idx="275">
                  <c:v>23806.005197293674</c:v>
                </c:pt>
                <c:pt idx="276">
                  <c:v>23462.042555024109</c:v>
                </c:pt>
                <c:pt idx="277">
                  <c:v>23114.901324006016</c:v>
                </c:pt>
                <c:pt idx="278">
                  <c:v>22766.377762688346</c:v>
                </c:pt>
                <c:pt idx="279">
                  <c:v>22417.946969990899</c:v>
                </c:pt>
                <c:pt idx="280">
                  <c:v>22070.839454282472</c:v>
                </c:pt>
                <c:pt idx="281">
                  <c:v>21725.911996430958</c:v>
                </c:pt>
                <c:pt idx="282">
                  <c:v>21383.914752684908</c:v>
                </c:pt>
                <c:pt idx="283">
                  <c:v>21045.581543033557</c:v>
                </c:pt>
                <c:pt idx="284">
                  <c:v>20711.796073787194</c:v>
                </c:pt>
                <c:pt idx="285">
                  <c:v>20384.409202222603</c:v>
                </c:pt>
                <c:pt idx="286">
                  <c:v>20064.991611755289</c:v>
                </c:pt>
                <c:pt idx="287">
                  <c:v>19753.436471297788</c:v>
                </c:pt>
                <c:pt idx="288">
                  <c:v>19449.257083958142</c:v>
                </c:pt>
                <c:pt idx="289">
                  <c:v>19152.108756871374</c:v>
                </c:pt>
                <c:pt idx="290">
                  <c:v>18861.714963720617</c:v>
                </c:pt>
                <c:pt idx="291">
                  <c:v>18577.768709378521</c:v>
                </c:pt>
                <c:pt idx="292">
                  <c:v>18299.870893787127</c:v>
                </c:pt>
                <c:pt idx="293">
                  <c:v>18027.233743797809</c:v>
                </c:pt>
                <c:pt idx="294">
                  <c:v>17759.223075920774</c:v>
                </c:pt>
                <c:pt idx="295">
                  <c:v>17496.272427442495</c:v>
                </c:pt>
                <c:pt idx="296">
                  <c:v>17239.046331181282</c:v>
                </c:pt>
                <c:pt idx="297">
                  <c:v>16988.168034118331</c:v>
                </c:pt>
                <c:pt idx="298">
                  <c:v>16744.091372237708</c:v>
                </c:pt>
                <c:pt idx="299">
                  <c:v>16506.627951279344</c:v>
                </c:pt>
                <c:pt idx="300">
                  <c:v>16275.482715528438</c:v>
                </c:pt>
                <c:pt idx="301">
                  <c:v>16050.34871399224</c:v>
                </c:pt>
                <c:pt idx="302">
                  <c:v>15830.961539815153</c:v>
                </c:pt>
                <c:pt idx="303">
                  <c:v>15617.168848514333</c:v>
                </c:pt>
                <c:pt idx="304">
                  <c:v>15409.170193562288</c:v>
                </c:pt>
                <c:pt idx="305">
                  <c:v>15207.225098685953</c:v>
                </c:pt>
                <c:pt idx="306">
                  <c:v>15011.585629625019</c:v>
                </c:pt>
                <c:pt idx="307">
                  <c:v>14822.360393499595</c:v>
                </c:pt>
                <c:pt idx="308">
                  <c:v>14639.210431373796</c:v>
                </c:pt>
                <c:pt idx="309">
                  <c:v>14461.745170964285</c:v>
                </c:pt>
                <c:pt idx="310">
                  <c:v>14289.933582509246</c:v>
                </c:pt>
                <c:pt idx="311">
                  <c:v>14123.900045853579</c:v>
                </c:pt>
                <c:pt idx="312">
                  <c:v>13963.74463337962</c:v>
                </c:pt>
                <c:pt idx="313">
                  <c:v>13809.553592742095</c:v>
                </c:pt>
                <c:pt idx="314">
                  <c:v>13661.270862082147</c:v>
                </c:pt>
                <c:pt idx="315">
                  <c:v>13518.806383852814</c:v>
                </c:pt>
                <c:pt idx="316">
                  <c:v>13382.094134820316</c:v>
                </c:pt>
                <c:pt idx="317">
                  <c:v>13251.062510932479</c:v>
                </c:pt>
                <c:pt idx="318">
                  <c:v>13125.659403963298</c:v>
                </c:pt>
                <c:pt idx="319">
                  <c:v>13005.937246066995</c:v>
                </c:pt>
                <c:pt idx="320">
                  <c:v>12891.989185734068</c:v>
                </c:pt>
                <c:pt idx="321">
                  <c:v>12783.880619364785</c:v>
                </c:pt>
                <c:pt idx="322">
                  <c:v>12681.513866683839</c:v>
                </c:pt>
                <c:pt idx="323">
                  <c:v>12584.037640570446</c:v>
                </c:pt>
                <c:pt idx="324">
                  <c:v>12490.468234270527</c:v>
                </c:pt>
                <c:pt idx="325">
                  <c:v>12399.860856159197</c:v>
                </c:pt>
                <c:pt idx="326">
                  <c:v>12311.264922386245</c:v>
                </c:pt>
                <c:pt idx="327">
                  <c:v>12223.798307771822</c:v>
                </c:pt>
                <c:pt idx="328">
                  <c:v>12136.561992824301</c:v>
                </c:pt>
                <c:pt idx="329">
                  <c:v>12048.715248783183</c:v>
                </c:pt>
                <c:pt idx="330">
                  <c:v>11959.417038803567</c:v>
                </c:pt>
                <c:pt idx="331">
                  <c:v>11868.006624783102</c:v>
                </c:pt>
                <c:pt idx="332">
                  <c:v>11774.3563700222</c:v>
                </c:pt>
                <c:pt idx="333">
                  <c:v>11678.42659101645</c:v>
                </c:pt>
                <c:pt idx="334">
                  <c:v>11579.853804610357</c:v>
                </c:pt>
                <c:pt idx="335">
                  <c:v>11478.227443779257</c:v>
                </c:pt>
                <c:pt idx="336">
                  <c:v>11373.145314808135</c:v>
                </c:pt>
                <c:pt idx="337">
                  <c:v>11264.362422136495</c:v>
                </c:pt>
                <c:pt idx="338">
                  <c:v>11152.203928542396</c:v>
                </c:pt>
                <c:pt idx="339">
                  <c:v>11037.154565130784</c:v>
                </c:pt>
                <c:pt idx="340">
                  <c:v>10919.678170393459</c:v>
                </c:pt>
                <c:pt idx="341">
                  <c:v>10800.218208324859</c:v>
                </c:pt>
                <c:pt idx="342">
                  <c:v>10679.204058039786</c:v>
                </c:pt>
                <c:pt idx="343">
                  <c:v>10557.057944400145</c:v>
                </c:pt>
                <c:pt idx="344">
                  <c:v>10434.186428442876</c:v>
                </c:pt>
                <c:pt idx="345">
                  <c:v>10310.973280249207</c:v>
                </c:pt>
                <c:pt idx="346">
                  <c:v>10187.786519507805</c:v>
                </c:pt>
                <c:pt idx="347">
                  <c:v>10064.991973120943</c:v>
                </c:pt>
                <c:pt idx="348">
                  <c:v>9942.9187895032246</c:v>
                </c:pt>
                <c:pt idx="349">
                  <c:v>9821.9007166736064</c:v>
                </c:pt>
                <c:pt idx="350">
                  <c:v>9702.2422703808224</c:v>
                </c:pt>
                <c:pt idx="351">
                  <c:v>9584.1608965319883</c:v>
                </c:pt>
                <c:pt idx="352">
                  <c:v>9467.5389364069651</c:v>
                </c:pt>
                <c:pt idx="353">
                  <c:v>9352.1779804462749</c:v>
                </c:pt>
                <c:pt idx="354">
                  <c:v>9238.0832700639039</c:v>
                </c:pt>
                <c:pt idx="355">
                  <c:v>9125.3860070139963</c:v>
                </c:pt>
                <c:pt idx="356">
                  <c:v>9014.0689506709932</c:v>
                </c:pt>
                <c:pt idx="357">
                  <c:v>8904.1150732165843</c:v>
                </c:pt>
                <c:pt idx="358">
                  <c:v>8795.5078318375072</c:v>
                </c:pt>
                <c:pt idx="359">
                  <c:v>8688.2305205454686</c:v>
                </c:pt>
                <c:pt idx="360">
                  <c:v>8582.2670027018758</c:v>
                </c:pt>
                <c:pt idx="361">
                  <c:v>8477.6010678227831</c:v>
                </c:pt>
                <c:pt idx="362">
                  <c:v>8374.2167055429618</c:v>
                </c:pt>
                <c:pt idx="363">
                  <c:v>8272.0983699101544</c:v>
                </c:pt>
                <c:pt idx="364">
                  <c:v>8171.230350292275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9-49E2-A608-115173B853E6}"/>
            </c:ext>
          </c:extLst>
        </c:ser>
        <c:ser>
          <c:idx val="1"/>
          <c:order val="1"/>
          <c:tx>
            <c:strRef>
              <c:f>'Biomass plankton spline'!$Y$1</c:f>
              <c:strCache>
                <c:ptCount val="1"/>
                <c:pt idx="0">
                  <c:v>non-well-edible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'Biomass plankton spline'!$Y$2:$Y$366</c:f>
              <c:numCache>
                <c:formatCode>0.00</c:formatCode>
                <c:ptCount val="365"/>
                <c:pt idx="0">
                  <c:v>9896.4923401297892</c:v>
                </c:pt>
                <c:pt idx="1">
                  <c:v>9915.5450180264797</c:v>
                </c:pt>
                <c:pt idx="2">
                  <c:v>9935.2476568925358</c:v>
                </c:pt>
                <c:pt idx="3">
                  <c:v>9955.6667955591111</c:v>
                </c:pt>
                <c:pt idx="4">
                  <c:v>9976.8965251195023</c:v>
                </c:pt>
                <c:pt idx="5">
                  <c:v>9999.034776156519</c:v>
                </c:pt>
                <c:pt idx="6">
                  <c:v>10022.169102088223</c:v>
                </c:pt>
                <c:pt idx="7">
                  <c:v>10046.396730555742</c:v>
                </c:pt>
                <c:pt idx="8">
                  <c:v>10071.932917565789</c:v>
                </c:pt>
                <c:pt idx="9">
                  <c:v>10099.539280323086</c:v>
                </c:pt>
                <c:pt idx="10">
                  <c:v>10130.115763237964</c:v>
                </c:pt>
                <c:pt idx="11">
                  <c:v>10164.204369681942</c:v>
                </c:pt>
                <c:pt idx="12">
                  <c:v>10200.953800536121</c:v>
                </c:pt>
                <c:pt idx="13">
                  <c:v>10239.242702496917</c:v>
                </c:pt>
                <c:pt idx="14">
                  <c:v>10278.572182388249</c:v>
                </c:pt>
                <c:pt idx="15">
                  <c:v>10318.583263736169</c:v>
                </c:pt>
                <c:pt idx="16">
                  <c:v>10358.906798667293</c:v>
                </c:pt>
                <c:pt idx="17">
                  <c:v>10399.181011272223</c:v>
                </c:pt>
                <c:pt idx="18">
                  <c:v>10439.020217035782</c:v>
                </c:pt>
                <c:pt idx="19">
                  <c:v>10478.056907883165</c:v>
                </c:pt>
                <c:pt idx="20">
                  <c:v>10516.228296019905</c:v>
                </c:pt>
                <c:pt idx="21">
                  <c:v>10554.766538474907</c:v>
                </c:pt>
                <c:pt idx="22">
                  <c:v>10595.260299851474</c:v>
                </c:pt>
                <c:pt idx="23">
                  <c:v>10639.349489491162</c:v>
                </c:pt>
                <c:pt idx="24">
                  <c:v>10688.535333460617</c:v>
                </c:pt>
                <c:pt idx="25">
                  <c:v>10743.745500804513</c:v>
                </c:pt>
                <c:pt idx="26">
                  <c:v>10805.775774163712</c:v>
                </c:pt>
                <c:pt idx="27">
                  <c:v>10875.444545381697</c:v>
                </c:pt>
                <c:pt idx="28">
                  <c:v>10953.597984797398</c:v>
                </c:pt>
                <c:pt idx="29">
                  <c:v>11040.854683932766</c:v>
                </c:pt>
                <c:pt idx="30">
                  <c:v>11136.658283666216</c:v>
                </c:pt>
                <c:pt idx="31">
                  <c:v>11239.782350807585</c:v>
                </c:pt>
                <c:pt idx="32">
                  <c:v>11348.853235921615</c:v>
                </c:pt>
                <c:pt idx="33">
                  <c:v>11462.632922667655</c:v>
                </c:pt>
                <c:pt idx="34">
                  <c:v>11580.469726406458</c:v>
                </c:pt>
                <c:pt idx="35">
                  <c:v>11701.812221062997</c:v>
                </c:pt>
                <c:pt idx="36">
                  <c:v>11826.085311539568</c:v>
                </c:pt>
                <c:pt idx="37">
                  <c:v>11952.654445291631</c:v>
                </c:pt>
                <c:pt idx="38">
                  <c:v>12080.884922507195</c:v>
                </c:pt>
                <c:pt idx="39">
                  <c:v>12210.071650751917</c:v>
                </c:pt>
                <c:pt idx="40">
                  <c:v>12339.521171808348</c:v>
                </c:pt>
                <c:pt idx="41">
                  <c:v>12468.653425133207</c:v>
                </c:pt>
                <c:pt idx="42">
                  <c:v>12596.898092039835</c:v>
                </c:pt>
                <c:pt idx="43">
                  <c:v>12723.658577535984</c:v>
                </c:pt>
                <c:pt idx="44">
                  <c:v>12848.291121970415</c:v>
                </c:pt>
                <c:pt idx="45">
                  <c:v>12970.171499638995</c:v>
                </c:pt>
                <c:pt idx="46">
                  <c:v>13088.630471781178</c:v>
                </c:pt>
                <c:pt idx="47">
                  <c:v>13202.970639282466</c:v>
                </c:pt>
                <c:pt idx="48">
                  <c:v>13312.602202077902</c:v>
                </c:pt>
                <c:pt idx="49">
                  <c:v>13417.286584324942</c:v>
                </c:pt>
                <c:pt idx="50">
                  <c:v>13516.884930992541</c:v>
                </c:pt>
                <c:pt idx="51">
                  <c:v>13611.02011036463</c:v>
                </c:pt>
                <c:pt idx="52">
                  <c:v>13698.462790339085</c:v>
                </c:pt>
                <c:pt idx="53">
                  <c:v>13777.77468444765</c:v>
                </c:pt>
                <c:pt idx="54">
                  <c:v>13847.436597296764</c:v>
                </c:pt>
                <c:pt idx="55">
                  <c:v>13905.626511631861</c:v>
                </c:pt>
                <c:pt idx="56">
                  <c:v>13950.396956075041</c:v>
                </c:pt>
                <c:pt idx="57">
                  <c:v>13979.796465714455</c:v>
                </c:pt>
                <c:pt idx="58">
                  <c:v>13991.9592571388</c:v>
                </c:pt>
                <c:pt idx="59">
                  <c:v>13985.297012088162</c:v>
                </c:pt>
                <c:pt idx="60">
                  <c:v>13958.336089811897</c:v>
                </c:pt>
                <c:pt idx="61">
                  <c:v>13909.790254315001</c:v>
                </c:pt>
                <c:pt idx="62">
                  <c:v>13838.802315027973</c:v>
                </c:pt>
                <c:pt idx="63">
                  <c:v>13745.185914801343</c:v>
                </c:pt>
                <c:pt idx="64">
                  <c:v>13630.704427855133</c:v>
                </c:pt>
                <c:pt idx="65">
                  <c:v>13497.736311049719</c:v>
                </c:pt>
                <c:pt idx="66">
                  <c:v>13348.393174508434</c:v>
                </c:pt>
                <c:pt idx="67">
                  <c:v>13183.80234269569</c:v>
                </c:pt>
                <c:pt idx="68">
                  <c:v>13004.895264866267</c:v>
                </c:pt>
                <c:pt idx="69">
                  <c:v>12812.727534151214</c:v>
                </c:pt>
                <c:pt idx="70">
                  <c:v>12608.723508771171</c:v>
                </c:pt>
                <c:pt idx="71">
                  <c:v>12395.534189504371</c:v>
                </c:pt>
                <c:pt idx="72">
                  <c:v>12176.548362969506</c:v>
                </c:pt>
                <c:pt idx="73">
                  <c:v>11957.011650171438</c:v>
                </c:pt>
                <c:pt idx="74">
                  <c:v>11742.406026453802</c:v>
                </c:pt>
                <c:pt idx="75">
                  <c:v>11537.923799782422</c:v>
                </c:pt>
                <c:pt idx="76">
                  <c:v>11348.31729867367</c:v>
                </c:pt>
                <c:pt idx="77">
                  <c:v>11177.22574266222</c:v>
                </c:pt>
                <c:pt idx="78">
                  <c:v>11027.316965981239</c:v>
                </c:pt>
                <c:pt idx="79">
                  <c:v>10900.985207823624</c:v>
                </c:pt>
                <c:pt idx="80">
                  <c:v>10800.451251183062</c:v>
                </c:pt>
                <c:pt idx="81">
                  <c:v>10727.807445323395</c:v>
                </c:pt>
                <c:pt idx="82">
                  <c:v>10685.005047207695</c:v>
                </c:pt>
                <c:pt idx="83">
                  <c:v>10673.911600351312</c:v>
                </c:pt>
                <c:pt idx="84">
                  <c:v>10695.970974754997</c:v>
                </c:pt>
                <c:pt idx="85">
                  <c:v>10751.103391592973</c:v>
                </c:pt>
                <c:pt idx="86">
                  <c:v>10838.928391257785</c:v>
                </c:pt>
                <c:pt idx="87">
                  <c:v>10959.125397553693</c:v>
                </c:pt>
                <c:pt idx="88">
                  <c:v>11111.413488983238</c:v>
                </c:pt>
                <c:pt idx="89">
                  <c:v>11295.582980999625</c:v>
                </c:pt>
                <c:pt idx="90">
                  <c:v>11511.793160822594</c:v>
                </c:pt>
                <c:pt idx="91">
                  <c:v>11760.317431194806</c:v>
                </c:pt>
                <c:pt idx="92">
                  <c:v>12041.52006886183</c:v>
                </c:pt>
                <c:pt idx="93">
                  <c:v>12355.793524294408</c:v>
                </c:pt>
                <c:pt idx="94">
                  <c:v>12703.258714191223</c:v>
                </c:pt>
                <c:pt idx="95">
                  <c:v>13082.630000255504</c:v>
                </c:pt>
                <c:pt idx="96">
                  <c:v>13492.645554790328</c:v>
                </c:pt>
                <c:pt idx="97">
                  <c:v>13933.34908241616</c:v>
                </c:pt>
                <c:pt idx="98">
                  <c:v>14405.136670872391</c:v>
                </c:pt>
                <c:pt idx="99">
                  <c:v>14908.395495221626</c:v>
                </c:pt>
                <c:pt idx="100">
                  <c:v>15443.464910308689</c:v>
                </c:pt>
                <c:pt idx="101">
                  <c:v>16010.696332764539</c:v>
                </c:pt>
                <c:pt idx="102">
                  <c:v>16610.231561497261</c:v>
                </c:pt>
                <c:pt idx="103">
                  <c:v>17241.022921543117</c:v>
                </c:pt>
                <c:pt idx="104">
                  <c:v>17901.620515877072</c:v>
                </c:pt>
                <c:pt idx="105">
                  <c:v>18590.454252466407</c:v>
                </c:pt>
                <c:pt idx="106">
                  <c:v>19306.249870929259</c:v>
                </c:pt>
                <c:pt idx="107">
                  <c:v>20049.442193932104</c:v>
                </c:pt>
                <c:pt idx="108">
                  <c:v>20821.096731374877</c:v>
                </c:pt>
                <c:pt idx="109">
                  <c:v>21622.391158461229</c:v>
                </c:pt>
                <c:pt idx="110">
                  <c:v>22454.64956093048</c:v>
                </c:pt>
                <c:pt idx="111">
                  <c:v>23319.260088716539</c:v>
                </c:pt>
                <c:pt idx="112">
                  <c:v>24217.626832214017</c:v>
                </c:pt>
                <c:pt idx="113">
                  <c:v>25150.241710008282</c:v>
                </c:pt>
                <c:pt idx="114">
                  <c:v>26113.689235767073</c:v>
                </c:pt>
                <c:pt idx="115">
                  <c:v>27102.169412844654</c:v>
                </c:pt>
                <c:pt idx="116">
                  <c:v>28108.32829046201</c:v>
                </c:pt>
                <c:pt idx="117">
                  <c:v>29123.233136952975</c:v>
                </c:pt>
                <c:pt idx="118">
                  <c:v>30137.64004229493</c:v>
                </c:pt>
                <c:pt idx="119">
                  <c:v>31146.098131911545</c:v>
                </c:pt>
                <c:pt idx="120">
                  <c:v>32141.552527812913</c:v>
                </c:pt>
                <c:pt idx="121">
                  <c:v>33114.20247184395</c:v>
                </c:pt>
                <c:pt idx="122">
                  <c:v>34054.826175250535</c:v>
                </c:pt>
                <c:pt idx="123">
                  <c:v>34954.691451603067</c:v>
                </c:pt>
                <c:pt idx="124">
                  <c:v>35804.316886782886</c:v>
                </c:pt>
                <c:pt idx="125">
                  <c:v>36591.436479401331</c:v>
                </c:pt>
                <c:pt idx="126">
                  <c:v>37301.12710405414</c:v>
                </c:pt>
                <c:pt idx="127">
                  <c:v>37917.729850775919</c:v>
                </c:pt>
                <c:pt idx="128">
                  <c:v>38425.373428520485</c:v>
                </c:pt>
                <c:pt idx="129">
                  <c:v>38807.368935865714</c:v>
                </c:pt>
                <c:pt idx="130">
                  <c:v>39047.812899656456</c:v>
                </c:pt>
                <c:pt idx="131">
                  <c:v>39133.689800025182</c:v>
                </c:pt>
                <c:pt idx="132">
                  <c:v>39056.190174652562</c:v>
                </c:pt>
                <c:pt idx="133">
                  <c:v>38811.526115821398</c:v>
                </c:pt>
                <c:pt idx="134">
                  <c:v>38398.8357136173</c:v>
                </c:pt>
                <c:pt idx="135">
                  <c:v>37820.060652683744</c:v>
                </c:pt>
                <c:pt idx="136">
                  <c:v>37080.533950447614</c:v>
                </c:pt>
                <c:pt idx="137">
                  <c:v>36186.218971823953</c:v>
                </c:pt>
                <c:pt idx="138">
                  <c:v>35144.329631126064</c:v>
                </c:pt>
                <c:pt idx="139">
                  <c:v>33967.202252217525</c:v>
                </c:pt>
                <c:pt idx="140">
                  <c:v>32670.91401187842</c:v>
                </c:pt>
                <c:pt idx="141">
                  <c:v>31274.485671329639</c:v>
                </c:pt>
                <c:pt idx="142">
                  <c:v>29799.818682064622</c:v>
                </c:pt>
                <c:pt idx="143">
                  <c:v>28268.698735880436</c:v>
                </c:pt>
                <c:pt idx="144">
                  <c:v>26702.639774247124</c:v>
                </c:pt>
                <c:pt idx="145">
                  <c:v>25123.301468500424</c:v>
                </c:pt>
                <c:pt idx="146">
                  <c:v>23550.621090281358</c:v>
                </c:pt>
                <c:pt idx="147">
                  <c:v>22003.387786025058</c:v>
                </c:pt>
                <c:pt idx="148">
                  <c:v>20502.641450556519</c:v>
                </c:pt>
                <c:pt idx="149">
                  <c:v>19067.48150936254</c:v>
                </c:pt>
                <c:pt idx="150">
                  <c:v>17712.647958235924</c:v>
                </c:pt>
                <c:pt idx="151">
                  <c:v>16448.515664609913</c:v>
                </c:pt>
                <c:pt idx="152">
                  <c:v>15280.835194189873</c:v>
                </c:pt>
                <c:pt idx="153">
                  <c:v>14212.757469156059</c:v>
                </c:pt>
                <c:pt idx="154">
                  <c:v>13246.35776370571</c:v>
                </c:pt>
                <c:pt idx="155">
                  <c:v>12381.961852683382</c:v>
                </c:pt>
                <c:pt idx="156">
                  <c:v>11618.414427865733</c:v>
                </c:pt>
                <c:pt idx="157">
                  <c:v>10953.95763742282</c:v>
                </c:pt>
                <c:pt idx="158">
                  <c:v>10386.987691200848</c:v>
                </c:pt>
                <c:pt idx="159">
                  <c:v>9913.9001666149015</c:v>
                </c:pt>
                <c:pt idx="160">
                  <c:v>9530.4327279041281</c:v>
                </c:pt>
                <c:pt idx="161">
                  <c:v>9232.9168085968267</c:v>
                </c:pt>
                <c:pt idx="162">
                  <c:v>9018.3367216573115</c:v>
                </c:pt>
                <c:pt idx="163">
                  <c:v>8883.502178804265</c:v>
                </c:pt>
                <c:pt idx="164">
                  <c:v>8825.9466102797087</c:v>
                </c:pt>
                <c:pt idx="165">
                  <c:v>8843.6331364162361</c:v>
                </c:pt>
                <c:pt idx="166">
                  <c:v>8935.4411969616558</c:v>
                </c:pt>
                <c:pt idx="167">
                  <c:v>9101.6638381785669</c:v>
                </c:pt>
                <c:pt idx="168">
                  <c:v>9344.0461582480821</c:v>
                </c:pt>
                <c:pt idx="169">
                  <c:v>9665.0891297034832</c:v>
                </c:pt>
                <c:pt idx="170">
                  <c:v>10067.380805702503</c:v>
                </c:pt>
                <c:pt idx="171">
                  <c:v>10554.493636421952</c:v>
                </c:pt>
                <c:pt idx="172">
                  <c:v>11131.041157308606</c:v>
                </c:pt>
                <c:pt idx="173">
                  <c:v>11801.704690464358</c:v>
                </c:pt>
                <c:pt idx="174">
                  <c:v>12572.094542428185</c:v>
                </c:pt>
                <c:pt idx="175">
                  <c:v>13447.993573586995</c:v>
                </c:pt>
                <c:pt idx="176">
                  <c:v>14436.521753824034</c:v>
                </c:pt>
                <c:pt idx="177">
                  <c:v>15544.318430031739</c:v>
                </c:pt>
                <c:pt idx="178">
                  <c:v>16777.640386116847</c:v>
                </c:pt>
                <c:pt idx="179">
                  <c:v>18141.167529350583</c:v>
                </c:pt>
                <c:pt idx="180">
                  <c:v>19634.750666922879</c:v>
                </c:pt>
                <c:pt idx="181">
                  <c:v>21258.270052001892</c:v>
                </c:pt>
                <c:pt idx="182">
                  <c:v>23014.582578695656</c:v>
                </c:pt>
                <c:pt idx="183">
                  <c:v>24906.049782062502</c:v>
                </c:pt>
                <c:pt idx="184">
                  <c:v>26932.933792544056</c:v>
                </c:pt>
                <c:pt idx="185">
                  <c:v>29092.80068543063</c:v>
                </c:pt>
                <c:pt idx="186">
                  <c:v>31380.315085437545</c:v>
                </c:pt>
                <c:pt idx="187">
                  <c:v>33789.049698186733</c:v>
                </c:pt>
                <c:pt idx="188">
                  <c:v>36312.245974777812</c:v>
                </c:pt>
                <c:pt idx="189">
                  <c:v>38941.342939564318</c:v>
                </c:pt>
                <c:pt idx="190">
                  <c:v>41666.569897587709</c:v>
                </c:pt>
                <c:pt idx="191">
                  <c:v>44475.184562275674</c:v>
                </c:pt>
                <c:pt idx="192">
                  <c:v>47351.552542363497</c:v>
                </c:pt>
                <c:pt idx="193">
                  <c:v>50280.010946807379</c:v>
                </c:pt>
                <c:pt idx="194">
                  <c:v>53243.712028777198</c:v>
                </c:pt>
                <c:pt idx="195">
                  <c:v>56224.18574993276</c:v>
                </c:pt>
                <c:pt idx="196">
                  <c:v>59204.198329844417</c:v>
                </c:pt>
                <c:pt idx="197">
                  <c:v>62167.791067684928</c:v>
                </c:pt>
                <c:pt idx="198">
                  <c:v>65098.8295420996</c:v>
                </c:pt>
                <c:pt idx="199">
                  <c:v>67981.348912936432</c:v>
                </c:pt>
                <c:pt idx="200">
                  <c:v>70798.411462502932</c:v>
                </c:pt>
                <c:pt idx="201">
                  <c:v>73532.982792146096</c:v>
                </c:pt>
                <c:pt idx="202">
                  <c:v>76168.346652017033</c:v>
                </c:pt>
                <c:pt idx="203">
                  <c:v>78688.419301568589</c:v>
                </c:pt>
                <c:pt idx="204">
                  <c:v>81074.251758410217</c:v>
                </c:pt>
                <c:pt idx="205">
                  <c:v>83303.685253863732</c:v>
                </c:pt>
                <c:pt idx="206">
                  <c:v>85355.735970009642</c:v>
                </c:pt>
                <c:pt idx="207">
                  <c:v>87211.249194818549</c:v>
                </c:pt>
                <c:pt idx="208">
                  <c:v>88856.359747677052</c:v>
                </c:pt>
                <c:pt idx="209">
                  <c:v>90279.856124148966</c:v>
                </c:pt>
                <c:pt idx="210">
                  <c:v>91472.720050145042</c:v>
                </c:pt>
                <c:pt idx="211">
                  <c:v>92429.628684053227</c:v>
                </c:pt>
                <c:pt idx="212">
                  <c:v>93148.568586836482</c:v>
                </c:pt>
                <c:pt idx="213">
                  <c:v>93632.616147307592</c:v>
                </c:pt>
                <c:pt idx="214">
                  <c:v>93887.796625924791</c:v>
                </c:pt>
                <c:pt idx="215">
                  <c:v>93922.130322032666</c:v>
                </c:pt>
                <c:pt idx="216">
                  <c:v>93745.992210980592</c:v>
                </c:pt>
                <c:pt idx="217">
                  <c:v>93372.544723317304</c:v>
                </c:pt>
                <c:pt idx="218">
                  <c:v>92810.820039414597</c:v>
                </c:pt>
                <c:pt idx="219">
                  <c:v>92065.216299639113</c:v>
                </c:pt>
                <c:pt idx="220">
                  <c:v>91140.401759318236</c:v>
                </c:pt>
                <c:pt idx="221">
                  <c:v>90044.349536479422</c:v>
                </c:pt>
                <c:pt idx="222">
                  <c:v>88786.506472720401</c:v>
                </c:pt>
                <c:pt idx="223">
                  <c:v>87378.273837339657</c:v>
                </c:pt>
                <c:pt idx="224">
                  <c:v>85832.169132863899</c:v>
                </c:pt>
                <c:pt idx="225">
                  <c:v>84162.696951221355</c:v>
                </c:pt>
                <c:pt idx="226">
                  <c:v>82385.177306810845</c:v>
                </c:pt>
                <c:pt idx="227">
                  <c:v>80515.34632941903</c:v>
                </c:pt>
                <c:pt idx="228">
                  <c:v>78568.997167632013</c:v>
                </c:pt>
                <c:pt idx="229">
                  <c:v>76563.311134168485</c:v>
                </c:pt>
                <c:pt idx="230">
                  <c:v>74521.591871668948</c:v>
                </c:pt>
                <c:pt idx="231">
                  <c:v>72467.065313498548</c:v>
                </c:pt>
                <c:pt idx="232">
                  <c:v>70419.447311584503</c:v>
                </c:pt>
                <c:pt idx="233">
                  <c:v>68391.958760846377</c:v>
                </c:pt>
                <c:pt idx="234">
                  <c:v>66397.224143542175</c:v>
                </c:pt>
                <c:pt idx="235">
                  <c:v>64447.804226251552</c:v>
                </c:pt>
                <c:pt idx="236">
                  <c:v>62554.718404731873</c:v>
                </c:pt>
                <c:pt idx="237">
                  <c:v>60727.180992314461</c:v>
                </c:pt>
                <c:pt idx="238">
                  <c:v>58972.541880514793</c:v>
                </c:pt>
                <c:pt idx="239">
                  <c:v>57297.511857363228</c:v>
                </c:pt>
                <c:pt idx="240">
                  <c:v>55706.465765083136</c:v>
                </c:pt>
                <c:pt idx="241">
                  <c:v>54201.508136238939</c:v>
                </c:pt>
                <c:pt idx="242">
                  <c:v>52784.252519441434</c:v>
                </c:pt>
                <c:pt idx="243">
                  <c:v>51457.788403014813</c:v>
                </c:pt>
                <c:pt idx="244">
                  <c:v>50224.624855684684</c:v>
                </c:pt>
                <c:pt idx="245">
                  <c:v>49084.758089352232</c:v>
                </c:pt>
                <c:pt idx="246">
                  <c:v>48035.112707910848</c:v>
                </c:pt>
                <c:pt idx="247">
                  <c:v>47072.389739259394</c:v>
                </c:pt>
                <c:pt idx="248">
                  <c:v>46194.69568970424</c:v>
                </c:pt>
                <c:pt idx="249">
                  <c:v>45400.679951824139</c:v>
                </c:pt>
                <c:pt idx="250">
                  <c:v>44689.574526649143</c:v>
                </c:pt>
                <c:pt idx="251">
                  <c:v>44062.438422606283</c:v>
                </c:pt>
                <c:pt idx="252">
                  <c:v>43520.612962925778</c:v>
                </c:pt>
                <c:pt idx="253">
                  <c:v>43063.93024052566</c:v>
                </c:pt>
                <c:pt idx="254">
                  <c:v>42688.711882141281</c:v>
                </c:pt>
                <c:pt idx="255">
                  <c:v>42389.504302312562</c:v>
                </c:pt>
                <c:pt idx="256">
                  <c:v>42161.057713631642</c:v>
                </c:pt>
                <c:pt idx="257">
                  <c:v>41997.723157575834</c:v>
                </c:pt>
                <c:pt idx="258">
                  <c:v>41894.287195936915</c:v>
                </c:pt>
                <c:pt idx="259">
                  <c:v>41846.005592149399</c:v>
                </c:pt>
                <c:pt idx="260">
                  <c:v>41849.01679559311</c:v>
                </c:pt>
                <c:pt idx="261">
                  <c:v>41900.678484794495</c:v>
                </c:pt>
                <c:pt idx="262">
                  <c:v>41996.986112670049</c:v>
                </c:pt>
                <c:pt idx="263">
                  <c:v>42131.724064228445</c:v>
                </c:pt>
                <c:pt idx="264">
                  <c:v>42296.987571938458</c:v>
                </c:pt>
                <c:pt idx="265">
                  <c:v>42484.384136258872</c:v>
                </c:pt>
                <c:pt idx="266">
                  <c:v>42685.253338571594</c:v>
                </c:pt>
                <c:pt idx="267">
                  <c:v>42890.640151054627</c:v>
                </c:pt>
                <c:pt idx="268">
                  <c:v>43090.783781072343</c:v>
                </c:pt>
                <c:pt idx="269">
                  <c:v>43273.984282273428</c:v>
                </c:pt>
                <c:pt idx="270">
                  <c:v>43428.896165575832</c:v>
                </c:pt>
                <c:pt idx="271">
                  <c:v>43548.485065198678</c:v>
                </c:pt>
                <c:pt idx="272">
                  <c:v>43629.26423839006</c:v>
                </c:pt>
                <c:pt idx="273">
                  <c:v>43666.445775351589</c:v>
                </c:pt>
                <c:pt idx="274">
                  <c:v>43654.684669622235</c:v>
                </c:pt>
                <c:pt idx="275">
                  <c:v>43588.6354418439</c:v>
                </c:pt>
                <c:pt idx="276">
                  <c:v>43462.763601917875</c:v>
                </c:pt>
                <c:pt idx="277">
                  <c:v>43271.226845239726</c:v>
                </c:pt>
                <c:pt idx="278">
                  <c:v>43010.782759243979</c:v>
                </c:pt>
                <c:pt idx="279">
                  <c:v>42681.13466786022</c:v>
                </c:pt>
                <c:pt idx="280">
                  <c:v>42283.830744398081</c:v>
                </c:pt>
                <c:pt idx="281">
                  <c:v>41823.376210773335</c:v>
                </c:pt>
                <c:pt idx="282">
                  <c:v>41305.364840151015</c:v>
                </c:pt>
                <c:pt idx="283">
                  <c:v>40736.326140337027</c:v>
                </c:pt>
                <c:pt idx="284">
                  <c:v>40122.685994683779</c:v>
                </c:pt>
                <c:pt idx="285">
                  <c:v>39470.402574074404</c:v>
                </c:pt>
                <c:pt idx="286">
                  <c:v>38788.46569622877</c:v>
                </c:pt>
                <c:pt idx="287">
                  <c:v>38085.48048916753</c:v>
                </c:pt>
                <c:pt idx="288">
                  <c:v>37365.57791772233</c:v>
                </c:pt>
                <c:pt idx="289">
                  <c:v>36632.168651244072</c:v>
                </c:pt>
                <c:pt idx="290">
                  <c:v>35888.715579603915</c:v>
                </c:pt>
                <c:pt idx="291">
                  <c:v>35138.549592006122</c:v>
                </c:pt>
                <c:pt idx="292">
                  <c:v>34384.322621097104</c:v>
                </c:pt>
                <c:pt idx="293">
                  <c:v>33628.501846038256</c:v>
                </c:pt>
                <c:pt idx="294">
                  <c:v>32874.748187739831</c:v>
                </c:pt>
                <c:pt idx="295">
                  <c:v>32127.574924961744</c:v>
                </c:pt>
                <c:pt idx="296">
                  <c:v>31391.48603322186</c:v>
                </c:pt>
                <c:pt idx="297">
                  <c:v>30670.665598617459</c:v>
                </c:pt>
                <c:pt idx="298">
                  <c:v>29968.807591978002</c:v>
                </c:pt>
                <c:pt idx="299">
                  <c:v>29288.650263035644</c:v>
                </c:pt>
                <c:pt idx="300">
                  <c:v>28632.501183801935</c:v>
                </c:pt>
                <c:pt idx="301">
                  <c:v>28002.458134555745</c:v>
                </c:pt>
                <c:pt idx="302">
                  <c:v>27400.137980583524</c:v>
                </c:pt>
                <c:pt idx="303">
                  <c:v>26825.545911665118</c:v>
                </c:pt>
                <c:pt idx="304">
                  <c:v>26276.430463174234</c:v>
                </c:pt>
                <c:pt idx="305">
                  <c:v>25750.148944103417</c:v>
                </c:pt>
                <c:pt idx="306">
                  <c:v>25244.168060861513</c:v>
                </c:pt>
                <c:pt idx="307">
                  <c:v>24756.256879357235</c:v>
                </c:pt>
                <c:pt idx="308">
                  <c:v>24284.641824987517</c:v>
                </c:pt>
                <c:pt idx="309">
                  <c:v>23828.360520776001</c:v>
                </c:pt>
                <c:pt idx="310">
                  <c:v>23386.870069113458</c:v>
                </c:pt>
                <c:pt idx="311">
                  <c:v>22959.093828750785</c:v>
                </c:pt>
                <c:pt idx="312">
                  <c:v>22543.861533678024</c:v>
                </c:pt>
                <c:pt idx="313">
                  <c:v>22140.256208219635</c:v>
                </c:pt>
                <c:pt idx="314">
                  <c:v>21748.215036814723</c:v>
                </c:pt>
                <c:pt idx="315">
                  <c:v>21367.831840722214</c:v>
                </c:pt>
                <c:pt idx="316">
                  <c:v>20999.192246309365</c:v>
                </c:pt>
                <c:pt idx="317">
                  <c:v>20642.198442199213</c:v>
                </c:pt>
                <c:pt idx="318">
                  <c:v>20296.317844313409</c:v>
                </c:pt>
                <c:pt idx="319">
                  <c:v>19961.802364320323</c:v>
                </c:pt>
                <c:pt idx="320">
                  <c:v>19639.075426354004</c:v>
                </c:pt>
                <c:pt idx="321">
                  <c:v>19328.432900864471</c:v>
                </c:pt>
                <c:pt idx="322">
                  <c:v>19029.575062170665</c:v>
                </c:pt>
                <c:pt idx="323">
                  <c:v>18741.561427956898</c:v>
                </c:pt>
                <c:pt idx="324">
                  <c:v>18463.866578172376</c:v>
                </c:pt>
                <c:pt idx="325">
                  <c:v>18196.143367994395</c:v>
                </c:pt>
                <c:pt idx="326">
                  <c:v>17938.064413017288</c:v>
                </c:pt>
                <c:pt idx="327">
                  <c:v>17689.364121675528</c:v>
                </c:pt>
                <c:pt idx="328">
                  <c:v>17449.786194398286</c:v>
                </c:pt>
                <c:pt idx="329">
                  <c:v>17219.14636365461</c:v>
                </c:pt>
                <c:pt idx="330">
                  <c:v>16997.269819520647</c:v>
                </c:pt>
                <c:pt idx="331">
                  <c:v>16783.833263110533</c:v>
                </c:pt>
                <c:pt idx="332">
                  <c:v>16577.819958494387</c:v>
                </c:pt>
                <c:pt idx="333">
                  <c:v>16377.728614561678</c:v>
                </c:pt>
                <c:pt idx="334">
                  <c:v>16182.014714932535</c:v>
                </c:pt>
                <c:pt idx="335">
                  <c:v>15989.21760423985</c:v>
                </c:pt>
                <c:pt idx="336">
                  <c:v>15797.983277380861</c:v>
                </c:pt>
                <c:pt idx="337">
                  <c:v>15607.332311024053</c:v>
                </c:pt>
                <c:pt idx="338">
                  <c:v>15416.966167249193</c:v>
                </c:pt>
                <c:pt idx="339">
                  <c:v>15227.26830812315</c:v>
                </c:pt>
                <c:pt idx="340">
                  <c:v>15038.76573173398</c:v>
                </c:pt>
                <c:pt idx="341">
                  <c:v>14851.931008544789</c:v>
                </c:pt>
                <c:pt idx="342">
                  <c:v>14667.208705850455</c:v>
                </c:pt>
                <c:pt idx="343">
                  <c:v>14484.982151704546</c:v>
                </c:pt>
                <c:pt idx="344">
                  <c:v>14305.61490936781</c:v>
                </c:pt>
                <c:pt idx="345">
                  <c:v>14129.409282417528</c:v>
                </c:pt>
                <c:pt idx="346">
                  <c:v>13956.642858945368</c:v>
                </c:pt>
                <c:pt idx="347">
                  <c:v>13787.546144928467</c:v>
                </c:pt>
                <c:pt idx="348">
                  <c:v>13622.315857103575</c:v>
                </c:pt>
                <c:pt idx="349">
                  <c:v>13461.115618411619</c:v>
                </c:pt>
                <c:pt idx="350">
                  <c:v>13304.082892243632</c:v>
                </c:pt>
                <c:pt idx="351">
                  <c:v>13151.288626103144</c:v>
                </c:pt>
                <c:pt idx="352">
                  <c:v>13002.550213594279</c:v>
                </c:pt>
                <c:pt idx="353">
                  <c:v>12857.438488930837</c:v>
                </c:pt>
                <c:pt idx="354">
                  <c:v>12715.402125784465</c:v>
                </c:pt>
                <c:pt idx="355">
                  <c:v>12576.161218829115</c:v>
                </c:pt>
                <c:pt idx="356">
                  <c:v>12439.646726102323</c:v>
                </c:pt>
                <c:pt idx="357">
                  <c:v>12305.785886477533</c:v>
                </c:pt>
                <c:pt idx="358">
                  <c:v>12174.513927896398</c:v>
                </c:pt>
                <c:pt idx="359">
                  <c:v>12045.764759694168</c:v>
                </c:pt>
                <c:pt idx="360">
                  <c:v>11919.475311536678</c:v>
                </c:pt>
                <c:pt idx="361">
                  <c:v>11795.583821136524</c:v>
                </c:pt>
                <c:pt idx="362">
                  <c:v>11674.030205028888</c:v>
                </c:pt>
                <c:pt idx="363">
                  <c:v>11554.763677303994</c:v>
                </c:pt>
                <c:pt idx="364">
                  <c:v>11437.712303299661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9-49E2-A608-115173B85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838680"/>
        <c:axId val="610834416"/>
      </c:lineChart>
      <c:catAx>
        <c:axId val="6108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10834416"/>
        <c:crosses val="autoZero"/>
        <c:auto val="1"/>
        <c:lblAlgn val="ctr"/>
        <c:lblOffset val="100"/>
        <c:noMultiLvlLbl val="0"/>
      </c:catAx>
      <c:valAx>
        <c:axId val="610834416"/>
        <c:scaling>
          <c:logBase val="2"/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10838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 sz="2000"/>
              <a:t>Stacked relative plot Phytoplankton 1987-1996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'Biomass plankton spline'!$AA$1</c:f>
              <c:strCache>
                <c:ptCount val="1"/>
                <c:pt idx="0">
                  <c:v>percent well-edible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val>
            <c:numRef>
              <c:f>'Biomass plankton spline'!$AA$2:$AA$366</c:f>
              <c:numCache>
                <c:formatCode>General</c:formatCode>
                <c:ptCount val="365"/>
                <c:pt idx="0">
                  <c:v>32.295679205589806</c:v>
                </c:pt>
                <c:pt idx="1">
                  <c:v>32.002072832196291</c:v>
                </c:pt>
                <c:pt idx="2">
                  <c:v>31.709723080290271</c:v>
                </c:pt>
                <c:pt idx="3">
                  <c:v>31.419185597212536</c:v>
                </c:pt>
                <c:pt idx="4">
                  <c:v>31.131074302873817</c:v>
                </c:pt>
                <c:pt idx="5">
                  <c:v>30.846023436663561</c:v>
                </c:pt>
                <c:pt idx="6">
                  <c:v>30.564671332096754</c:v>
                </c:pt>
                <c:pt idx="7">
                  <c:v>30.287635095580889</c:v>
                </c:pt>
                <c:pt idx="8">
                  <c:v>30.015138662538011</c:v>
                </c:pt>
                <c:pt idx="9">
                  <c:v>29.745636004185748</c:v>
                </c:pt>
                <c:pt idx="10">
                  <c:v>29.477238084184126</c:v>
                </c:pt>
                <c:pt idx="11">
                  <c:v>29.208840527511153</c:v>
                </c:pt>
                <c:pt idx="12">
                  <c:v>28.942388257259172</c:v>
                </c:pt>
                <c:pt idx="13">
                  <c:v>28.680679809489078</c:v>
                </c:pt>
                <c:pt idx="14">
                  <c:v>28.426473803923507</c:v>
                </c:pt>
                <c:pt idx="15">
                  <c:v>28.182565883502797</c:v>
                </c:pt>
                <c:pt idx="16">
                  <c:v>27.9516705382973</c:v>
                </c:pt>
                <c:pt idx="17">
                  <c:v>27.736414302594287</c:v>
                </c:pt>
                <c:pt idx="18">
                  <c:v>27.539451421212348</c:v>
                </c:pt>
                <c:pt idx="19">
                  <c:v>27.36330622438296</c:v>
                </c:pt>
                <c:pt idx="20">
                  <c:v>27.209723882011328</c:v>
                </c:pt>
                <c:pt idx="21">
                  <c:v>27.077296122400806</c:v>
                </c:pt>
                <c:pt idx="22">
                  <c:v>26.963822812185288</c:v>
                </c:pt>
                <c:pt idx="23">
                  <c:v>26.867025336051199</c:v>
                </c:pt>
                <c:pt idx="24">
                  <c:v>26.785110042596767</c:v>
                </c:pt>
                <c:pt idx="25">
                  <c:v>26.717923059408243</c:v>
                </c:pt>
                <c:pt idx="26">
                  <c:v>26.665730528686787</c:v>
                </c:pt>
                <c:pt idx="27">
                  <c:v>26.628809638033431</c:v>
                </c:pt>
                <c:pt idx="28">
                  <c:v>26.607440698787372</c:v>
                </c:pt>
                <c:pt idx="29">
                  <c:v>26.602145974609208</c:v>
                </c:pt>
                <c:pt idx="30">
                  <c:v>26.61454623878884</c:v>
                </c:pt>
                <c:pt idx="31">
                  <c:v>26.647148939460198</c:v>
                </c:pt>
                <c:pt idx="32">
                  <c:v>26.702746063376289</c:v>
                </c:pt>
                <c:pt idx="33">
                  <c:v>26.783517618774827</c:v>
                </c:pt>
                <c:pt idx="34">
                  <c:v>26.888861791988028</c:v>
                </c:pt>
                <c:pt idx="35">
                  <c:v>27.017469280173241</c:v>
                </c:pt>
                <c:pt idx="36">
                  <c:v>27.168020300008845</c:v>
                </c:pt>
                <c:pt idx="37">
                  <c:v>27.339296884971553</c:v>
                </c:pt>
                <c:pt idx="38">
                  <c:v>27.530004314339525</c:v>
                </c:pt>
                <c:pt idx="39">
                  <c:v>27.738910966989799</c:v>
                </c:pt>
                <c:pt idx="40">
                  <c:v>27.964768213098377</c:v>
                </c:pt>
                <c:pt idx="41">
                  <c:v>28.206355993122589</c:v>
                </c:pt>
                <c:pt idx="42">
                  <c:v>28.462488543695901</c:v>
                </c:pt>
                <c:pt idx="43">
                  <c:v>28.731970794625283</c:v>
                </c:pt>
                <c:pt idx="44">
                  <c:v>29.013675839954729</c:v>
                </c:pt>
                <c:pt idx="45">
                  <c:v>29.306400895256957</c:v>
                </c:pt>
                <c:pt idx="46">
                  <c:v>29.608965463127511</c:v>
                </c:pt>
                <c:pt idx="47">
                  <c:v>29.920166212539584</c:v>
                </c:pt>
                <c:pt idx="48">
                  <c:v>30.238403852754487</c:v>
                </c:pt>
                <c:pt idx="49">
                  <c:v>30.560796868348078</c:v>
                </c:pt>
                <c:pt idx="50">
                  <c:v>30.884026997874344</c:v>
                </c:pt>
                <c:pt idx="51">
                  <c:v>31.205651894486934</c:v>
                </c:pt>
                <c:pt idx="52">
                  <c:v>31.52638703819845</c:v>
                </c:pt>
                <c:pt idx="53">
                  <c:v>31.847693589774956</c:v>
                </c:pt>
                <c:pt idx="54">
                  <c:v>32.171100087462463</c:v>
                </c:pt>
                <c:pt idx="55">
                  <c:v>32.498287589716043</c:v>
                </c:pt>
                <c:pt idx="56">
                  <c:v>32.831044661992429</c:v>
                </c:pt>
                <c:pt idx="57">
                  <c:v>33.171210012467292</c:v>
                </c:pt>
                <c:pt idx="58">
                  <c:v>33.520681849215343</c:v>
                </c:pt>
                <c:pt idx="59">
                  <c:v>33.881570066857748</c:v>
                </c:pt>
                <c:pt idx="60">
                  <c:v>34.256017680149249</c:v>
                </c:pt>
                <c:pt idx="61">
                  <c:v>34.646118561366116</c:v>
                </c:pt>
                <c:pt idx="62">
                  <c:v>35.053539208302745</c:v>
                </c:pt>
                <c:pt idx="63">
                  <c:v>35.479514340550558</c:v>
                </c:pt>
                <c:pt idx="64">
                  <c:v>35.924025027813812</c:v>
                </c:pt>
                <c:pt idx="65">
                  <c:v>36.386452870867856</c:v>
                </c:pt>
                <c:pt idx="66">
                  <c:v>36.866500502407682</c:v>
                </c:pt>
                <c:pt idx="67">
                  <c:v>37.364603345478429</c:v>
                </c:pt>
                <c:pt idx="68">
                  <c:v>37.881322492576579</c:v>
                </c:pt>
                <c:pt idx="69">
                  <c:v>38.416999888036074</c:v>
                </c:pt>
                <c:pt idx="70">
                  <c:v>38.971433543079534</c:v>
                </c:pt>
                <c:pt idx="71">
                  <c:v>39.542968382761444</c:v>
                </c:pt>
                <c:pt idx="72">
                  <c:v>40.129180768996889</c:v>
                </c:pt>
                <c:pt idx="73">
                  <c:v>40.726282926924426</c:v>
                </c:pt>
                <c:pt idx="74">
                  <c:v>41.330137357717369</c:v>
                </c:pt>
                <c:pt idx="75">
                  <c:v>41.9366872025589</c:v>
                </c:pt>
                <c:pt idx="76">
                  <c:v>42.542434100582135</c:v>
                </c:pt>
                <c:pt idx="77">
                  <c:v>43.144938309652694</c:v>
                </c:pt>
                <c:pt idx="78">
                  <c:v>43.740321467053164</c:v>
                </c:pt>
                <c:pt idx="79">
                  <c:v>44.324652716145295</c:v>
                </c:pt>
                <c:pt idx="80">
                  <c:v>44.894445287669846</c:v>
                </c:pt>
                <c:pt idx="81">
                  <c:v>45.446550984963999</c:v>
                </c:pt>
                <c:pt idx="82">
                  <c:v>45.978389958689711</c:v>
                </c:pt>
                <c:pt idx="83">
                  <c:v>46.487799867616936</c:v>
                </c:pt>
                <c:pt idx="84">
                  <c:v>46.973277041471277</c:v>
                </c:pt>
                <c:pt idx="85">
                  <c:v>47.434679602428723</c:v>
                </c:pt>
                <c:pt idx="86">
                  <c:v>47.872258066856268</c:v>
                </c:pt>
                <c:pt idx="87">
                  <c:v>48.286406014419718</c:v>
                </c:pt>
                <c:pt idx="88">
                  <c:v>48.67765778936753</c:v>
                </c:pt>
                <c:pt idx="89">
                  <c:v>49.046492029062726</c:v>
                </c:pt>
                <c:pt idx="90">
                  <c:v>49.392655731807892</c:v>
                </c:pt>
                <c:pt idx="91">
                  <c:v>49.715768135594928</c:v>
                </c:pt>
                <c:pt idx="92">
                  <c:v>50.015241083871409</c:v>
                </c:pt>
                <c:pt idx="93">
                  <c:v>50.290508351923755</c:v>
                </c:pt>
                <c:pt idx="94">
                  <c:v>50.542003760951118</c:v>
                </c:pt>
                <c:pt idx="95">
                  <c:v>50.774569670784032</c:v>
                </c:pt>
                <c:pt idx="96">
                  <c:v>50.993112826788909</c:v>
                </c:pt>
                <c:pt idx="97">
                  <c:v>51.201761475739914</c:v>
                </c:pt>
                <c:pt idx="98">
                  <c:v>51.40456664419434</c:v>
                </c:pt>
                <c:pt idx="99">
                  <c:v>51.605674953583659</c:v>
                </c:pt>
                <c:pt idx="100">
                  <c:v>51.809233099354579</c:v>
                </c:pt>
                <c:pt idx="101">
                  <c:v>52.019478396638988</c:v>
                </c:pt>
                <c:pt idx="102">
                  <c:v>52.239991515151985</c:v>
                </c:pt>
                <c:pt idx="103">
                  <c:v>52.472047104839667</c:v>
                </c:pt>
                <c:pt idx="104">
                  <c:v>52.716266300350036</c:v>
                </c:pt>
                <c:pt idx="105">
                  <c:v>52.973189239497728</c:v>
                </c:pt>
                <c:pt idx="106">
                  <c:v>53.24280386745226</c:v>
                </c:pt>
                <c:pt idx="107">
                  <c:v>53.523372123399412</c:v>
                </c:pt>
                <c:pt idx="108">
                  <c:v>53.812525666681324</c:v>
                </c:pt>
                <c:pt idx="109">
                  <c:v>54.107838034063874</c:v>
                </c:pt>
                <c:pt idx="110">
                  <c:v>54.406832955366504</c:v>
                </c:pt>
                <c:pt idx="111">
                  <c:v>54.706964764181301</c:v>
                </c:pt>
                <c:pt idx="112">
                  <c:v>55.005702295107326</c:v>
                </c:pt>
                <c:pt idx="113">
                  <c:v>55.299838200293593</c:v>
                </c:pt>
                <c:pt idx="114">
                  <c:v>55.5836344800097</c:v>
                </c:pt>
                <c:pt idx="115">
                  <c:v>55.851360809470705</c:v>
                </c:pt>
                <c:pt idx="116">
                  <c:v>56.097922089160271</c:v>
                </c:pt>
                <c:pt idx="117">
                  <c:v>56.318783192656127</c:v>
                </c:pt>
                <c:pt idx="118">
                  <c:v>56.510060054967902</c:v>
                </c:pt>
                <c:pt idx="119">
                  <c:v>56.668921647507155</c:v>
                </c:pt>
                <c:pt idx="120">
                  <c:v>56.795498770999671</c:v>
                </c:pt>
                <c:pt idx="121">
                  <c:v>56.894571605553423</c:v>
                </c:pt>
                <c:pt idx="122">
                  <c:v>56.970739900168134</c:v>
                </c:pt>
                <c:pt idx="123">
                  <c:v>57.030200857790255</c:v>
                </c:pt>
                <c:pt idx="124">
                  <c:v>57.080087583117447</c:v>
                </c:pt>
                <c:pt idx="125">
                  <c:v>57.128314498057861</c:v>
                </c:pt>
                <c:pt idx="126">
                  <c:v>57.18046142793095</c:v>
                </c:pt>
                <c:pt idx="127">
                  <c:v>57.241221412300177</c:v>
                </c:pt>
                <c:pt idx="128">
                  <c:v>57.31519887105739</c:v>
                </c:pt>
                <c:pt idx="129">
                  <c:v>57.407591778076394</c:v>
                </c:pt>
                <c:pt idx="130">
                  <c:v>57.523249234815978</c:v>
                </c:pt>
                <c:pt idx="131">
                  <c:v>57.665943237267626</c:v>
                </c:pt>
                <c:pt idx="132">
                  <c:v>57.838221083943743</c:v>
                </c:pt>
                <c:pt idx="133">
                  <c:v>58.042289342861999</c:v>
                </c:pt>
                <c:pt idx="134">
                  <c:v>58.280048586524948</c:v>
                </c:pt>
                <c:pt idx="135">
                  <c:v>58.55290601474119</c:v>
                </c:pt>
                <c:pt idx="136">
                  <c:v>58.860534066875736</c:v>
                </c:pt>
                <c:pt idx="137">
                  <c:v>59.199983377105639</c:v>
                </c:pt>
                <c:pt idx="138">
                  <c:v>59.568791730896095</c:v>
                </c:pt>
                <c:pt idx="139">
                  <c:v>59.965027277348348</c:v>
                </c:pt>
                <c:pt idx="140">
                  <c:v>60.386158127214664</c:v>
                </c:pt>
                <c:pt idx="141">
                  <c:v>60.830576153024381</c:v>
                </c:pt>
                <c:pt idx="142">
                  <c:v>61.296357035096506</c:v>
                </c:pt>
                <c:pt idx="143">
                  <c:v>61.783283011230886</c:v>
                </c:pt>
                <c:pt idx="144">
                  <c:v>62.291497308628671</c:v>
                </c:pt>
                <c:pt idx="145">
                  <c:v>62.820503240887213</c:v>
                </c:pt>
                <c:pt idx="146">
                  <c:v>63.36999301963445</c:v>
                </c:pt>
                <c:pt idx="147">
                  <c:v>63.939043246921059</c:v>
                </c:pt>
                <c:pt idx="148">
                  <c:v>64.5207064044464</c:v>
                </c:pt>
                <c:pt idx="149">
                  <c:v>65.106236672487185</c:v>
                </c:pt>
                <c:pt idx="150">
                  <c:v>65.688351413276919</c:v>
                </c:pt>
                <c:pt idx="151">
                  <c:v>66.262914930623865</c:v>
                </c:pt>
                <c:pt idx="152">
                  <c:v>66.827852725864432</c:v>
                </c:pt>
                <c:pt idx="153">
                  <c:v>67.383002526789397</c:v>
                </c:pt>
                <c:pt idx="154">
                  <c:v>67.927142385477268</c:v>
                </c:pt>
                <c:pt idx="155">
                  <c:v>68.458648149111127</c:v>
                </c:pt>
                <c:pt idx="156">
                  <c:v>68.975634805692195</c:v>
                </c:pt>
                <c:pt idx="157">
                  <c:v>69.476113194122959</c:v>
                </c:pt>
                <c:pt idx="158">
                  <c:v>69.95854613596623</c:v>
                </c:pt>
                <c:pt idx="159">
                  <c:v>70.417969138988525</c:v>
                </c:pt>
                <c:pt idx="160">
                  <c:v>70.841646587921886</c:v>
                </c:pt>
                <c:pt idx="161">
                  <c:v>71.214827596633455</c:v>
                </c:pt>
                <c:pt idx="162">
                  <c:v>71.52321929987194</c:v>
                </c:pt>
                <c:pt idx="163">
                  <c:v>71.755051444425405</c:v>
                </c:pt>
                <c:pt idx="164">
                  <c:v>71.899308622915996</c:v>
                </c:pt>
                <c:pt idx="165">
                  <c:v>71.944682546406014</c:v>
                </c:pt>
                <c:pt idx="166">
                  <c:v>71.881880342228314</c:v>
                </c:pt>
                <c:pt idx="167">
                  <c:v>71.702251938017653</c:v>
                </c:pt>
                <c:pt idx="168">
                  <c:v>71.397329356145704</c:v>
                </c:pt>
                <c:pt idx="169">
                  <c:v>70.960386415928966</c:v>
                </c:pt>
                <c:pt idx="170">
                  <c:v>70.388172848223405</c:v>
                </c:pt>
                <c:pt idx="171">
                  <c:v>69.678122462624145</c:v>
                </c:pt>
                <c:pt idx="172">
                  <c:v>68.827855538858174</c:v>
                </c:pt>
                <c:pt idx="173">
                  <c:v>67.836299414633771</c:v>
                </c:pt>
                <c:pt idx="174">
                  <c:v>66.702539649248052</c:v>
                </c:pt>
                <c:pt idx="175">
                  <c:v>65.428940000220507</c:v>
                </c:pt>
                <c:pt idx="176">
                  <c:v>64.019230199745422</c:v>
                </c:pt>
                <c:pt idx="177">
                  <c:v>62.480499341585372</c:v>
                </c:pt>
                <c:pt idx="178">
                  <c:v>60.822086399225824</c:v>
                </c:pt>
                <c:pt idx="179">
                  <c:v>59.056378034640225</c:v>
                </c:pt>
                <c:pt idx="180">
                  <c:v>57.202412202002151</c:v>
                </c:pt>
                <c:pt idx="181">
                  <c:v>55.280571444507757</c:v>
                </c:pt>
                <c:pt idx="182">
                  <c:v>53.307638273427202</c:v>
                </c:pt>
                <c:pt idx="183">
                  <c:v>51.300297051281596</c:v>
                </c:pt>
                <c:pt idx="184">
                  <c:v>49.2760753747853</c:v>
                </c:pt>
                <c:pt idx="185">
                  <c:v>47.25303741066746</c:v>
                </c:pt>
                <c:pt idx="186">
                  <c:v>45.249078981344013</c:v>
                </c:pt>
                <c:pt idx="187">
                  <c:v>43.280304014333311</c:v>
                </c:pt>
                <c:pt idx="188">
                  <c:v>41.360095872530955</c:v>
                </c:pt>
                <c:pt idx="189">
                  <c:v>39.499810584788207</c:v>
                </c:pt>
                <c:pt idx="190">
                  <c:v>37.708592498190832</c:v>
                </c:pt>
                <c:pt idx="191">
                  <c:v>35.994433244862776</c:v>
                </c:pt>
                <c:pt idx="192">
                  <c:v>34.363862503377732</c:v>
                </c:pt>
                <c:pt idx="193">
                  <c:v>32.820261675012802</c:v>
                </c:pt>
                <c:pt idx="194">
                  <c:v>31.365357853207371</c:v>
                </c:pt>
                <c:pt idx="195">
                  <c:v>30.000438895583642</c:v>
                </c:pt>
                <c:pt idx="196">
                  <c:v>28.727399071511428</c:v>
                </c:pt>
                <c:pt idx="197">
                  <c:v>27.547111245355371</c:v>
                </c:pt>
                <c:pt idx="198">
                  <c:v>26.459296812683995</c:v>
                </c:pt>
                <c:pt idx="199">
                  <c:v>25.461707581274446</c:v>
                </c:pt>
                <c:pt idx="200">
                  <c:v>24.551802025202342</c:v>
                </c:pt>
                <c:pt idx="201">
                  <c:v>23.726905841601358</c:v>
                </c:pt>
                <c:pt idx="202">
                  <c:v>22.983912607093483</c:v>
                </c:pt>
                <c:pt idx="203">
                  <c:v>22.318293765281322</c:v>
                </c:pt>
                <c:pt idx="204">
                  <c:v>21.726394044123563</c:v>
                </c:pt>
                <c:pt idx="205">
                  <c:v>21.20644367206717</c:v>
                </c:pt>
                <c:pt idx="206">
                  <c:v>20.75695488110669</c:v>
                </c:pt>
                <c:pt idx="207">
                  <c:v>20.376384815359451</c:v>
                </c:pt>
                <c:pt idx="208">
                  <c:v>20.062227375327971</c:v>
                </c:pt>
                <c:pt idx="209">
                  <c:v>19.812097151188706</c:v>
                </c:pt>
                <c:pt idx="210">
                  <c:v>19.623951365408125</c:v>
                </c:pt>
                <c:pt idx="211">
                  <c:v>19.495880126446167</c:v>
                </c:pt>
                <c:pt idx="212">
                  <c:v>19.42586360706947</c:v>
                </c:pt>
                <c:pt idx="213">
                  <c:v>19.410882387372613</c:v>
                </c:pt>
                <c:pt idx="214">
                  <c:v>19.447949752219372</c:v>
                </c:pt>
                <c:pt idx="215">
                  <c:v>19.534329492984778</c:v>
                </c:pt>
                <c:pt idx="216">
                  <c:v>19.667465664817581</c:v>
                </c:pt>
                <c:pt idx="217">
                  <c:v>19.844684426795986</c:v>
                </c:pt>
                <c:pt idx="218">
                  <c:v>20.064012604482169</c:v>
                </c:pt>
                <c:pt idx="219">
                  <c:v>20.32450276327496</c:v>
                </c:pt>
                <c:pt idx="220">
                  <c:v>20.625277180467254</c:v>
                </c:pt>
                <c:pt idx="221">
                  <c:v>20.964402564519695</c:v>
                </c:pt>
                <c:pt idx="222">
                  <c:v>21.339686246182772</c:v>
                </c:pt>
                <c:pt idx="223">
                  <c:v>21.748813416817555</c:v>
                </c:pt>
                <c:pt idx="224">
                  <c:v>22.189844840637612</c:v>
                </c:pt>
                <c:pt idx="225">
                  <c:v>22.662527190646738</c:v>
                </c:pt>
                <c:pt idx="226">
                  <c:v>23.166984177024105</c:v>
                </c:pt>
                <c:pt idx="227">
                  <c:v>23.703213324482693</c:v>
                </c:pt>
                <c:pt idx="228">
                  <c:v>24.271058041093934</c:v>
                </c:pt>
                <c:pt idx="229">
                  <c:v>24.869931509228071</c:v>
                </c:pt>
                <c:pt idx="230">
                  <c:v>25.496979625567679</c:v>
                </c:pt>
                <c:pt idx="231">
                  <c:v>26.148580796702831</c:v>
                </c:pt>
                <c:pt idx="232">
                  <c:v>26.820926356503282</c:v>
                </c:pt>
                <c:pt idx="233">
                  <c:v>27.510570810347346</c:v>
                </c:pt>
                <c:pt idx="234">
                  <c:v>28.213278230611177</c:v>
                </c:pt>
                <c:pt idx="235">
                  <c:v>28.92331542628105</c:v>
                </c:pt>
                <c:pt idx="236">
                  <c:v>29.634445039212963</c:v>
                </c:pt>
                <c:pt idx="237">
                  <c:v>30.340278257716186</c:v>
                </c:pt>
                <c:pt idx="238">
                  <c:v>31.034720834899289</c:v>
                </c:pt>
                <c:pt idx="239">
                  <c:v>31.713323723688198</c:v>
                </c:pt>
                <c:pt idx="240">
                  <c:v>32.372545803108885</c:v>
                </c:pt>
                <c:pt idx="241">
                  <c:v>33.009212988284382</c:v>
                </c:pt>
                <c:pt idx="242">
                  <c:v>33.620156749173063</c:v>
                </c:pt>
                <c:pt idx="243">
                  <c:v>34.201496357763084</c:v>
                </c:pt>
                <c:pt idx="244">
                  <c:v>34.748848322859629</c:v>
                </c:pt>
                <c:pt idx="245">
                  <c:v>35.256379148346532</c:v>
                </c:pt>
                <c:pt idx="246">
                  <c:v>35.719381356550542</c:v>
                </c:pt>
                <c:pt idx="247">
                  <c:v>36.135480062921253</c:v>
                </c:pt>
                <c:pt idx="248">
                  <c:v>36.502647450749571</c:v>
                </c:pt>
                <c:pt idx="249">
                  <c:v>36.818833058968828</c:v>
                </c:pt>
                <c:pt idx="250">
                  <c:v>37.081959627386894</c:v>
                </c:pt>
                <c:pt idx="251">
                  <c:v>37.289777877829678</c:v>
                </c:pt>
                <c:pt idx="252">
                  <c:v>37.440066346331029</c:v>
                </c:pt>
                <c:pt idx="253">
                  <c:v>37.531979524647113</c:v>
                </c:pt>
                <c:pt idx="254">
                  <c:v>37.568287541240082</c:v>
                </c:pt>
                <c:pt idx="255">
                  <c:v>37.55340907806324</c:v>
                </c:pt>
                <c:pt idx="256">
                  <c:v>37.491744361575812</c:v>
                </c:pt>
                <c:pt idx="257">
                  <c:v>37.387256652154328</c:v>
                </c:pt>
                <c:pt idx="258">
                  <c:v>37.243629708681041</c:v>
                </c:pt>
                <c:pt idx="259">
                  <c:v>37.064527293384003</c:v>
                </c:pt>
                <c:pt idx="260">
                  <c:v>36.853297675912799</c:v>
                </c:pt>
                <c:pt idx="261">
                  <c:v>36.612821306593808</c:v>
                </c:pt>
                <c:pt idx="262">
                  <c:v>36.346704969417736</c:v>
                </c:pt>
                <c:pt idx="263">
                  <c:v>36.059345927894881</c:v>
                </c:pt>
                <c:pt idx="264">
                  <c:v>35.754498198290527</c:v>
                </c:pt>
                <c:pt idx="265">
                  <c:v>35.435630901528306</c:v>
                </c:pt>
                <c:pt idx="266">
                  <c:v>35.106361348847059</c:v>
                </c:pt>
                <c:pt idx="267">
                  <c:v>34.770269591150964</c:v>
                </c:pt>
                <c:pt idx="268">
                  <c:v>34.431213582035127</c:v>
                </c:pt>
                <c:pt idx="269">
                  <c:v>34.093886786256881</c:v>
                </c:pt>
                <c:pt idx="270">
                  <c:v>33.76286378685819</c:v>
                </c:pt>
                <c:pt idx="271">
                  <c:v>33.440900974616788</c:v>
                </c:pt>
                <c:pt idx="272">
                  <c:v>33.129853218459331</c:v>
                </c:pt>
                <c:pt idx="273">
                  <c:v>32.832368782179202</c:v>
                </c:pt>
                <c:pt idx="274">
                  <c:v>32.550735786256674</c:v>
                </c:pt>
                <c:pt idx="275">
                  <c:v>32.287151854505581</c:v>
                </c:pt>
                <c:pt idx="276">
                  <c:v>32.044145734960139</c:v>
                </c:pt>
                <c:pt idx="277">
                  <c:v>31.825653112786007</c:v>
                </c:pt>
                <c:pt idx="278">
                  <c:v>31.634585703337038</c:v>
                </c:pt>
                <c:pt idx="279">
                  <c:v>31.472451544449175</c:v>
                </c:pt>
                <c:pt idx="280">
                  <c:v>31.33992424467732</c:v>
                </c:pt>
                <c:pt idx="281">
                  <c:v>31.236215279289713</c:v>
                </c:pt>
                <c:pt idx="282">
                  <c:v>31.160080171138372</c:v>
                </c:pt>
                <c:pt idx="283">
                  <c:v>31.109871527516798</c:v>
                </c:pt>
                <c:pt idx="284">
                  <c:v>31.084192627369077</c:v>
                </c:pt>
                <c:pt idx="285">
                  <c:v>31.082914498183822</c:v>
                </c:pt>
                <c:pt idx="286">
                  <c:v>31.104215125800135</c:v>
                </c:pt>
                <c:pt idx="287">
                  <c:v>31.144614599720061</c:v>
                </c:pt>
                <c:pt idx="288">
                  <c:v>31.202434147420121</c:v>
                </c:pt>
                <c:pt idx="289">
                  <c:v>31.276460202153061</c:v>
                </c:pt>
                <c:pt idx="290">
                  <c:v>31.365434561530421</c:v>
                </c:pt>
                <c:pt idx="291">
                  <c:v>31.468102545329486</c:v>
                </c:pt>
                <c:pt idx="292">
                  <c:v>31.583645430263058</c:v>
                </c:pt>
                <c:pt idx="293">
                  <c:v>31.710783624770876</c:v>
                </c:pt>
                <c:pt idx="294">
                  <c:v>31.847302452819282</c:v>
                </c:pt>
                <c:pt idx="295">
                  <c:v>31.991546436122469</c:v>
                </c:pt>
                <c:pt idx="296">
                  <c:v>32.142006254479789</c:v>
                </c:pt>
                <c:pt idx="297">
                  <c:v>32.297143264860914</c:v>
                </c:pt>
                <c:pt idx="298">
                  <c:v>32.455307635505761</c:v>
                </c:pt>
                <c:pt idx="299">
                  <c:v>32.614420978199718</c:v>
                </c:pt>
                <c:pt idx="300">
                  <c:v>32.772335949122883</c:v>
                </c:pt>
                <c:pt idx="301">
                  <c:v>32.926843525447872</c:v>
                </c:pt>
                <c:pt idx="302">
                  <c:v>33.075900403108875</c:v>
                </c:pt>
                <c:pt idx="303">
                  <c:v>33.218417622305054</c:v>
                </c:pt>
                <c:pt idx="304">
                  <c:v>33.355357836530409</c:v>
                </c:pt>
                <c:pt idx="305">
                  <c:v>33.488187682496353</c:v>
                </c:pt>
                <c:pt idx="306">
                  <c:v>33.618494163121802</c:v>
                </c:pt>
                <c:pt idx="307">
                  <c:v>33.747784957535202</c:v>
                </c:pt>
                <c:pt idx="308">
                  <c:v>33.876718280118737</c:v>
                </c:pt>
                <c:pt idx="309">
                  <c:v>34.005316552701402</c:v>
                </c:pt>
                <c:pt idx="310">
                  <c:v>34.133818693058707</c:v>
                </c:pt>
                <c:pt idx="311">
                  <c:v>34.263038061304563</c:v>
                </c:pt>
                <c:pt idx="312">
                  <c:v>34.39385922683902</c:v>
                </c:pt>
                <c:pt idx="313">
                  <c:v>34.526989082621625</c:v>
                </c:pt>
                <c:pt idx="314">
                  <c:v>34.662208572817974</c:v>
                </c:pt>
                <c:pt idx="315">
                  <c:v>34.799075855276875</c:v>
                </c:pt>
                <c:pt idx="316">
                  <c:v>34.937175449290237</c:v>
                </c:pt>
                <c:pt idx="317">
                  <c:v>35.076230551580053</c:v>
                </c:pt>
                <c:pt idx="318">
                  <c:v>35.216451440332861</c:v>
                </c:pt>
                <c:pt idx="319">
                  <c:v>35.35749930255254</c:v>
                </c:pt>
                <c:pt idx="320">
                  <c:v>35.498915361223055</c:v>
                </c:pt>
                <c:pt idx="321">
                  <c:v>35.640362551568231</c:v>
                </c:pt>
                <c:pt idx="322">
                  <c:v>35.782096578651235</c:v>
                </c:pt>
                <c:pt idx="323">
                  <c:v>35.92369517316731</c:v>
                </c:pt>
                <c:pt idx="324">
                  <c:v>36.063866413364188</c:v>
                </c:pt>
                <c:pt idx="325">
                  <c:v>36.201108479747894</c:v>
                </c:pt>
                <c:pt idx="326">
                  <c:v>36.333850454091248</c:v>
                </c:pt>
                <c:pt idx="327">
                  <c:v>36.460539815989236</c:v>
                </c:pt>
                <c:pt idx="328">
                  <c:v>36.579550467917372</c:v>
                </c:pt>
                <c:pt idx="329">
                  <c:v>36.68923432429299</c:v>
                </c:pt>
                <c:pt idx="330">
                  <c:v>36.787901925629143</c:v>
                </c:pt>
                <c:pt idx="331">
                  <c:v>36.874339274625889</c:v>
                </c:pt>
                <c:pt idx="332">
                  <c:v>36.949172303955926</c:v>
                </c:pt>
                <c:pt idx="333">
                  <c:v>37.013832847796095</c:v>
                </c:pt>
                <c:pt idx="334">
                  <c:v>37.069226348921866</c:v>
                </c:pt>
                <c:pt idx="335">
                  <c:v>37.116117583551301</c:v>
                </c:pt>
                <c:pt idx="336">
                  <c:v>37.15524663386612</c:v>
                </c:pt>
                <c:pt idx="337">
                  <c:v>37.187402285457743</c:v>
                </c:pt>
                <c:pt idx="338">
                  <c:v>37.213717804119142</c:v>
                </c:pt>
                <c:pt idx="339">
                  <c:v>37.234509953196913</c:v>
                </c:pt>
                <c:pt idx="340">
                  <c:v>37.249784746536747</c:v>
                </c:pt>
                <c:pt idx="341">
                  <c:v>37.259584143137673</c:v>
                </c:pt>
                <c:pt idx="342">
                  <c:v>37.263945623161796</c:v>
                </c:pt>
                <c:pt idx="343">
                  <c:v>37.262984502073287</c:v>
                </c:pt>
                <c:pt idx="344">
                  <c:v>37.256810761679112</c:v>
                </c:pt>
                <c:pt idx="345">
                  <c:v>37.245585417722715</c:v>
                </c:pt>
                <c:pt idx="346">
                  <c:v>37.229466622043063</c:v>
                </c:pt>
                <c:pt idx="347">
                  <c:v>37.208703900578769</c:v>
                </c:pt>
                <c:pt idx="348">
                  <c:v>37.183519715273995</c:v>
                </c:pt>
                <c:pt idx="349">
                  <c:v>37.154221066482677</c:v>
                </c:pt>
                <c:pt idx="350">
                  <c:v>37.12109772667857</c:v>
                </c:pt>
                <c:pt idx="351">
                  <c:v>37.084360083593388</c:v>
                </c:pt>
                <c:pt idx="352">
                  <c:v>37.04385505320775</c:v>
                </c:pt>
                <c:pt idx="353">
                  <c:v>36.999938282667735</c:v>
                </c:pt>
                <c:pt idx="354">
                  <c:v>36.95354382336987</c:v>
                </c:pt>
                <c:pt idx="355">
                  <c:v>36.905293835107464</c:v>
                </c:pt>
                <c:pt idx="356">
                  <c:v>36.855206545829283</c:v>
                </c:pt>
                <c:pt idx="357">
                  <c:v>36.803318075987313</c:v>
                </c:pt>
                <c:pt idx="358">
                  <c:v>36.749653003057162</c:v>
                </c:pt>
                <c:pt idx="359">
                  <c:v>36.694239691682959</c:v>
                </c:pt>
                <c:pt idx="360">
                  <c:v>36.637108739835995</c:v>
                </c:pt>
                <c:pt idx="361">
                  <c:v>36.578281136138401</c:v>
                </c:pt>
                <c:pt idx="362">
                  <c:v>36.517787325950721</c:v>
                </c:pt>
                <c:pt idx="363">
                  <c:v>36.455642976089223</c:v>
                </c:pt>
                <c:pt idx="364">
                  <c:v>36.391902319312727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5-431E-9AC2-2E5A46C15045}"/>
            </c:ext>
          </c:extLst>
        </c:ser>
        <c:ser>
          <c:idx val="1"/>
          <c:order val="1"/>
          <c:tx>
            <c:strRef>
              <c:f>'Biomass plankton spline'!$AB$1</c:f>
              <c:strCache>
                <c:ptCount val="1"/>
                <c:pt idx="0">
                  <c:v>percent non-well-edible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val>
            <c:numRef>
              <c:f>'Biomass plankton spline'!$AB$2:$AB$366</c:f>
              <c:numCache>
                <c:formatCode>General</c:formatCode>
                <c:ptCount val="365"/>
                <c:pt idx="0">
                  <c:v>57.846363080386588</c:v>
                </c:pt>
                <c:pt idx="1">
                  <c:v>58.110503268413282</c:v>
                </c:pt>
                <c:pt idx="2">
                  <c:v>58.374174790252852</c:v>
                </c:pt>
                <c:pt idx="3">
                  <c:v>58.637048388994252</c:v>
                </c:pt>
                <c:pt idx="4">
                  <c:v>58.898834007004751</c:v>
                </c:pt>
                <c:pt idx="5">
                  <c:v>59.159228433999822</c:v>
                </c:pt>
                <c:pt idx="6">
                  <c:v>59.41792248697729</c:v>
                </c:pt>
                <c:pt idx="7">
                  <c:v>59.674627419107239</c:v>
                </c:pt>
                <c:pt idx="8">
                  <c:v>59.929610696487423</c:v>
                </c:pt>
                <c:pt idx="9">
                  <c:v>60.185564762851705</c:v>
                </c:pt>
                <c:pt idx="10">
                  <c:v>60.445720317440333</c:v>
                </c:pt>
                <c:pt idx="11">
                  <c:v>60.712253456869966</c:v>
                </c:pt>
                <c:pt idx="12">
                  <c:v>60.983308931865523</c:v>
                </c:pt>
                <c:pt idx="13">
                  <c:v>61.255943720468423</c:v>
                </c:pt>
                <c:pt idx="14">
                  <c:v>61.527564759759592</c:v>
                </c:pt>
                <c:pt idx="15">
                  <c:v>61.795568485425242</c:v>
                </c:pt>
                <c:pt idx="16">
                  <c:v>62.057433937126163</c:v>
                </c:pt>
                <c:pt idx="17">
                  <c:v>62.310677090551877</c:v>
                </c:pt>
                <c:pt idx="18">
                  <c:v>62.552766739197942</c:v>
                </c:pt>
                <c:pt idx="19">
                  <c:v>62.781288783196267</c:v>
                </c:pt>
                <c:pt idx="20">
                  <c:v>62.994679688234747</c:v>
                </c:pt>
                <c:pt idx="21">
                  <c:v>63.19498742637186</c:v>
                </c:pt>
                <c:pt idx="22">
                  <c:v>63.385132204488556</c:v>
                </c:pt>
                <c:pt idx="23">
                  <c:v>63.568096109457308</c:v>
                </c:pt>
                <c:pt idx="24">
                  <c:v>63.746102558770978</c:v>
                </c:pt>
                <c:pt idx="25">
                  <c:v>63.918865248467526</c:v>
                </c:pt>
                <c:pt idx="26">
                  <c:v>64.085434997106674</c:v>
                </c:pt>
                <c:pt idx="27">
                  <c:v>64.244851707827848</c:v>
                </c:pt>
                <c:pt idx="28">
                  <c:v>64.396144439250278</c:v>
                </c:pt>
                <c:pt idx="29">
                  <c:v>64.537930884920186</c:v>
                </c:pt>
                <c:pt idx="30">
                  <c:v>64.667044144682947</c:v>
                </c:pt>
                <c:pt idx="31">
                  <c:v>64.779149797954148</c:v>
                </c:pt>
                <c:pt idx="32">
                  <c:v>64.869746521916852</c:v>
                </c:pt>
                <c:pt idx="33">
                  <c:v>64.935394440751821</c:v>
                </c:pt>
                <c:pt idx="34">
                  <c:v>64.97565912474991</c:v>
                </c:pt>
                <c:pt idx="35">
                  <c:v>64.990778901610582</c:v>
                </c:pt>
                <c:pt idx="36">
                  <c:v>64.981046724303908</c:v>
                </c:pt>
                <c:pt idx="37">
                  <c:v>64.946713562542328</c:v>
                </c:pt>
                <c:pt idx="38">
                  <c:v>64.888189899235527</c:v>
                </c:pt>
                <c:pt idx="39">
                  <c:v>64.805861632428048</c:v>
                </c:pt>
                <c:pt idx="40">
                  <c:v>64.700198827979477</c:v>
                </c:pt>
                <c:pt idx="41">
                  <c:v>64.571777334648743</c:v>
                </c:pt>
                <c:pt idx="42">
                  <c:v>64.421199673659885</c:v>
                </c:pt>
                <c:pt idx="43">
                  <c:v>64.24911559939936</c:v>
                </c:pt>
                <c:pt idx="44">
                  <c:v>64.056224951481283</c:v>
                </c:pt>
                <c:pt idx="45">
                  <c:v>63.843358307592901</c:v>
                </c:pt>
                <c:pt idx="46">
                  <c:v>63.611292135333116</c:v>
                </c:pt>
                <c:pt idx="47">
                  <c:v>63.360834055960488</c:v>
                </c:pt>
                <c:pt idx="48">
                  <c:v>63.093184006725131</c:v>
                </c:pt>
                <c:pt idx="49">
                  <c:v>62.81083710815529</c:v>
                </c:pt>
                <c:pt idx="50">
                  <c:v>62.516792966292854</c:v>
                </c:pt>
                <c:pt idx="51">
                  <c:v>62.213509624990813</c:v>
                </c:pt>
                <c:pt idx="52">
                  <c:v>61.900224065383433</c:v>
                </c:pt>
                <c:pt idx="53">
                  <c:v>61.575240273955878</c:v>
                </c:pt>
                <c:pt idx="54">
                  <c:v>61.236678021318689</c:v>
                </c:pt>
                <c:pt idx="55">
                  <c:v>60.88236342776888</c:v>
                </c:pt>
                <c:pt idx="56">
                  <c:v>60.509919908010104</c:v>
                </c:pt>
                <c:pt idx="57">
                  <c:v>60.116866910296473</c:v>
                </c:pt>
                <c:pt idx="58">
                  <c:v>59.700622507440229</c:v>
                </c:pt>
                <c:pt idx="59">
                  <c:v>59.258435695422442</c:v>
                </c:pt>
                <c:pt idx="60">
                  <c:v>58.787456003574057</c:v>
                </c:pt>
                <c:pt idx="61">
                  <c:v>58.284887478054927</c:v>
                </c:pt>
                <c:pt idx="62">
                  <c:v>57.74850951436796</c:v>
                </c:pt>
                <c:pt idx="63">
                  <c:v>57.176728424010207</c:v>
                </c:pt>
                <c:pt idx="64">
                  <c:v>56.569828738658025</c:v>
                </c:pt>
                <c:pt idx="65">
                  <c:v>55.9286930879761</c:v>
                </c:pt>
                <c:pt idx="66">
                  <c:v>55.253748832558195</c:v>
                </c:pt>
                <c:pt idx="67">
                  <c:v>54.544278608069042</c:v>
                </c:pt>
                <c:pt idx="68">
                  <c:v>53.799341188912955</c:v>
                </c:pt>
                <c:pt idx="69">
                  <c:v>53.018234731771706</c:v>
                </c:pt>
                <c:pt idx="70">
                  <c:v>52.200915442616669</c:v>
                </c:pt>
                <c:pt idx="71">
                  <c:v>51.349422790976185</c:v>
                </c:pt>
                <c:pt idx="72">
                  <c:v>50.467186802546379</c:v>
                </c:pt>
                <c:pt idx="73">
                  <c:v>49.560379618381504</c:v>
                </c:pt>
                <c:pt idx="74">
                  <c:v>48.636120728233195</c:v>
                </c:pt>
                <c:pt idx="75">
                  <c:v>47.701852913064904</c:v>
                </c:pt>
                <c:pt idx="76">
                  <c:v>46.764835225755732</c:v>
                </c:pt>
                <c:pt idx="77">
                  <c:v>45.831219455287162</c:v>
                </c:pt>
                <c:pt idx="78">
                  <c:v>44.908065075579245</c:v>
                </c:pt>
                <c:pt idx="79">
                  <c:v>44.003055857073839</c:v>
                </c:pt>
                <c:pt idx="80">
                  <c:v>43.123630125585912</c:v>
                </c:pt>
                <c:pt idx="81">
                  <c:v>42.276874309235495</c:v>
                </c:pt>
                <c:pt idx="82">
                  <c:v>41.46922096475344</c:v>
                </c:pt>
                <c:pt idx="83">
                  <c:v>40.706529021915969</c:v>
                </c:pt>
                <c:pt idx="84">
                  <c:v>39.993426285549134</c:v>
                </c:pt>
                <c:pt idx="85">
                  <c:v>39.331771171522689</c:v>
                </c:pt>
                <c:pt idx="86">
                  <c:v>38.722394165418009</c:v>
                </c:pt>
                <c:pt idx="87">
                  <c:v>38.165706912782291</c:v>
                </c:pt>
                <c:pt idx="88">
                  <c:v>37.661671650278059</c:v>
                </c:pt>
                <c:pt idx="89">
                  <c:v>37.210000098051239</c:v>
                </c:pt>
                <c:pt idx="90">
                  <c:v>36.810680358470428</c:v>
                </c:pt>
                <c:pt idx="91">
                  <c:v>36.463599674226657</c:v>
                </c:pt>
                <c:pt idx="92">
                  <c:v>36.168625841018496</c:v>
                </c:pt>
                <c:pt idx="93">
                  <c:v>35.925455420562422</c:v>
                </c:pt>
                <c:pt idx="94">
                  <c:v>35.732709422788645</c:v>
                </c:pt>
                <c:pt idx="95">
                  <c:v>35.584479844264891</c:v>
                </c:pt>
                <c:pt idx="96">
                  <c:v>35.474124109815506</c:v>
                </c:pt>
                <c:pt idx="97">
                  <c:v>35.396398270760926</c:v>
                </c:pt>
                <c:pt idx="98">
                  <c:v>35.346383619073002</c:v>
                </c:pt>
                <c:pt idx="99">
                  <c:v>35.319044264975716</c:v>
                </c:pt>
                <c:pt idx="100">
                  <c:v>35.309166050433575</c:v>
                </c:pt>
                <c:pt idx="101">
                  <c:v>35.31147699492665</c:v>
                </c:pt>
                <c:pt idx="102">
                  <c:v>35.321050177972865</c:v>
                </c:pt>
                <c:pt idx="103">
                  <c:v>35.334097718815173</c:v>
                </c:pt>
                <c:pt idx="104">
                  <c:v>35.347321104702772</c:v>
                </c:pt>
                <c:pt idx="105">
                  <c:v>35.357697544030913</c:v>
                </c:pt>
                <c:pt idx="106">
                  <c:v>35.363016789600309</c:v>
                </c:pt>
                <c:pt idx="107">
                  <c:v>35.363378920710112</c:v>
                </c:pt>
                <c:pt idx="108">
                  <c:v>35.359706511425635</c:v>
                </c:pt>
                <c:pt idx="109">
                  <c:v>35.353050444249952</c:v>
                </c:pt>
                <c:pt idx="110">
                  <c:v>35.344610891082631</c:v>
                </c:pt>
                <c:pt idx="111">
                  <c:v>35.335681214220166</c:v>
                </c:pt>
                <c:pt idx="112">
                  <c:v>35.327606136425217</c:v>
                </c:pt>
                <c:pt idx="113">
                  <c:v>35.322044618494076</c:v>
                </c:pt>
                <c:pt idx="114">
                  <c:v>35.321696864662179</c:v>
                </c:pt>
                <c:pt idx="115">
                  <c:v>35.328903847900357</c:v>
                </c:pt>
                <c:pt idx="116">
                  <c:v>35.345654294853126</c:v>
                </c:pt>
                <c:pt idx="117">
                  <c:v>35.373699946076066</c:v>
                </c:pt>
                <c:pt idx="118">
                  <c:v>35.414743489674613</c:v>
                </c:pt>
                <c:pt idx="119">
                  <c:v>35.471024147233955</c:v>
                </c:pt>
                <c:pt idx="120">
                  <c:v>35.542853873617773</c:v>
                </c:pt>
                <c:pt idx="121">
                  <c:v>35.62615812923088</c:v>
                </c:pt>
                <c:pt idx="122">
                  <c:v>35.71618391559366</c:v>
                </c:pt>
                <c:pt idx="123">
                  <c:v>35.806752673714286</c:v>
                </c:pt>
                <c:pt idx="124">
                  <c:v>35.890935566436418</c:v>
                </c:pt>
                <c:pt idx="125">
                  <c:v>35.961136702970428</c:v>
                </c:pt>
                <c:pt idx="126">
                  <c:v>36.011436603114547</c:v>
                </c:pt>
                <c:pt idx="127">
                  <c:v>36.036556200743441</c:v>
                </c:pt>
                <c:pt idx="128">
                  <c:v>36.031290498110472</c:v>
                </c:pt>
                <c:pt idx="129">
                  <c:v>35.990012177211419</c:v>
                </c:pt>
                <c:pt idx="130">
                  <c:v>35.907387045016769</c:v>
                </c:pt>
                <c:pt idx="131">
                  <c:v>35.779271245424923</c:v>
                </c:pt>
                <c:pt idx="132">
                  <c:v>35.603241635906791</c:v>
                </c:pt>
                <c:pt idx="133">
                  <c:v>35.377600437091296</c:v>
                </c:pt>
                <c:pt idx="134">
                  <c:v>35.100932066495659</c:v>
                </c:pt>
                <c:pt idx="135">
                  <c:v>34.772248663605041</c:v>
                </c:pt>
                <c:pt idx="136">
                  <c:v>34.392129320943006</c:v>
                </c:pt>
                <c:pt idx="137">
                  <c:v>33.963117119709665</c:v>
                </c:pt>
                <c:pt idx="138">
                  <c:v>33.487375945130928</c:v>
                </c:pt>
                <c:pt idx="139">
                  <c:v>32.96699412234863</c:v>
                </c:pt>
                <c:pt idx="140">
                  <c:v>32.404289449620713</c:v>
                </c:pt>
                <c:pt idx="141">
                  <c:v>31.801055403875612</c:v>
                </c:pt>
                <c:pt idx="142">
                  <c:v>31.160096821945665</c:v>
                </c:pt>
                <c:pt idx="143">
                  <c:v>30.483157504987496</c:v>
                </c:pt>
                <c:pt idx="144">
                  <c:v>29.772255916985724</c:v>
                </c:pt>
                <c:pt idx="145">
                  <c:v>29.030673697220848</c:v>
                </c:pt>
                <c:pt idx="146">
                  <c:v>28.262138211544581</c:v>
                </c:pt>
                <c:pt idx="147">
                  <c:v>27.472371513294373</c:v>
                </c:pt>
                <c:pt idx="148">
                  <c:v>26.673793502695741</c:v>
                </c:pt>
                <c:pt idx="149">
                  <c:v>25.880938512288722</c:v>
                </c:pt>
                <c:pt idx="150">
                  <c:v>25.107332303941483</c:v>
                </c:pt>
                <c:pt idx="151">
                  <c:v>24.363895139613113</c:v>
                </c:pt>
                <c:pt idx="152">
                  <c:v>23.658620461735229</c:v>
                </c:pt>
                <c:pt idx="153">
                  <c:v>22.997726880995177</c:v>
                </c:pt>
                <c:pt idx="154">
                  <c:v>22.388141511541107</c:v>
                </c:pt>
                <c:pt idx="155">
                  <c:v>21.836689810854356</c:v>
                </c:pt>
                <c:pt idx="156">
                  <c:v>21.349821918660627</c:v>
                </c:pt>
                <c:pt idx="157">
                  <c:v>20.933586392344324</c:v>
                </c:pt>
                <c:pt idx="158">
                  <c:v>20.592393278987682</c:v>
                </c:pt>
                <c:pt idx="159">
                  <c:v>20.327248673000213</c:v>
                </c:pt>
                <c:pt idx="160">
                  <c:v>20.142298024516776</c:v>
                </c:pt>
                <c:pt idx="161">
                  <c:v>20.042751238754128</c:v>
                </c:pt>
                <c:pt idx="162">
                  <c:v>20.033441340167972</c:v>
                </c:pt>
                <c:pt idx="163">
                  <c:v>20.117135759694072</c:v>
                </c:pt>
                <c:pt idx="164">
                  <c:v>20.296286673779107</c:v>
                </c:pt>
                <c:pt idx="165">
                  <c:v>20.574016763160142</c:v>
                </c:pt>
                <c:pt idx="166">
                  <c:v>20.953847967670029</c:v>
                </c:pt>
                <c:pt idx="167">
                  <c:v>21.43990812800622</c:v>
                </c:pt>
                <c:pt idx="168">
                  <c:v>22.036958399480824</c:v>
                </c:pt>
                <c:pt idx="169">
                  <c:v>22.749091684840188</c:v>
                </c:pt>
                <c:pt idx="170">
                  <c:v>23.578874768306861</c:v>
                </c:pt>
                <c:pt idx="171">
                  <c:v>24.528816140762604</c:v>
                </c:pt>
                <c:pt idx="172">
                  <c:v>25.601416685660027</c:v>
                </c:pt>
                <c:pt idx="173">
                  <c:v>26.797667704876243</c:v>
                </c:pt>
                <c:pt idx="174">
                  <c:v>28.118009462377948</c:v>
                </c:pt>
                <c:pt idx="175">
                  <c:v>29.560100286055192</c:v>
                </c:pt>
                <c:pt idx="176">
                  <c:v>31.121719701825601</c:v>
                </c:pt>
                <c:pt idx="177">
                  <c:v>32.797428582210408</c:v>
                </c:pt>
                <c:pt idx="178">
                  <c:v>34.57933496818486</c:v>
                </c:pt>
                <c:pt idx="179">
                  <c:v>36.456217318813152</c:v>
                </c:pt>
                <c:pt idx="180">
                  <c:v>38.409911547257742</c:v>
                </c:pt>
                <c:pt idx="181">
                  <c:v>40.421136796490082</c:v>
                </c:pt>
                <c:pt idx="182">
                  <c:v>42.474360099585574</c:v>
                </c:pt>
                <c:pt idx="183">
                  <c:v>44.553984994504411</c:v>
                </c:pt>
                <c:pt idx="184">
                  <c:v>46.643322931376424</c:v>
                </c:pt>
                <c:pt idx="185">
                  <c:v>48.724902008415391</c:v>
                </c:pt>
                <c:pt idx="186">
                  <c:v>50.781231282767067</c:v>
                </c:pt>
                <c:pt idx="187">
                  <c:v>52.796611817677508</c:v>
                </c:pt>
                <c:pt idx="188">
                  <c:v>54.758118554389533</c:v>
                </c:pt>
                <c:pt idx="189">
                  <c:v>56.654783615279001</c:v>
                </c:pt>
                <c:pt idx="190">
                  <c:v>58.477829667082574</c:v>
                </c:pt>
                <c:pt idx="191">
                  <c:v>60.219534557237687</c:v>
                </c:pt>
                <c:pt idx="192">
                  <c:v>61.873523776725804</c:v>
                </c:pt>
                <c:pt idx="193">
                  <c:v>63.436463196161618</c:v>
                </c:pt>
                <c:pt idx="194">
                  <c:v>64.906649913971549</c:v>
                </c:pt>
                <c:pt idx="195">
                  <c:v>66.28284040016041</c:v>
                </c:pt>
                <c:pt idx="196">
                  <c:v>67.563361637627878</c:v>
                </c:pt>
                <c:pt idx="197">
                  <c:v>68.747646862974761</c:v>
                </c:pt>
                <c:pt idx="198">
                  <c:v>69.836187574673716</c:v>
                </c:pt>
                <c:pt idx="199">
                  <c:v>70.831091026177248</c:v>
                </c:pt>
                <c:pt idx="200">
                  <c:v>71.734641039762607</c:v>
                </c:pt>
                <c:pt idx="201">
                  <c:v>72.549266670597376</c:v>
                </c:pt>
                <c:pt idx="202">
                  <c:v>73.277825047504848</c:v>
                </c:pt>
                <c:pt idx="203">
                  <c:v>73.924510756359453</c:v>
                </c:pt>
                <c:pt idx="204">
                  <c:v>74.492545360043977</c:v>
                </c:pt>
                <c:pt idx="205">
                  <c:v>74.983250588724985</c:v>
                </c:pt>
                <c:pt idx="206">
                  <c:v>75.397722728145951</c:v>
                </c:pt>
                <c:pt idx="207">
                  <c:v>75.737173012661941</c:v>
                </c:pt>
                <c:pt idx="208">
                  <c:v>76.004009193810447</c:v>
                </c:pt>
                <c:pt idx="209">
                  <c:v>76.200592734144209</c:v>
                </c:pt>
                <c:pt idx="210">
                  <c:v>76.328961992087486</c:v>
                </c:pt>
                <c:pt idx="211">
                  <c:v>76.391111224134519</c:v>
                </c:pt>
                <c:pt idx="212">
                  <c:v>76.389199716191868</c:v>
                </c:pt>
                <c:pt idx="213">
                  <c:v>76.326516948873149</c:v>
                </c:pt>
                <c:pt idx="214">
                  <c:v>76.206396689232889</c:v>
                </c:pt>
                <c:pt idx="215">
                  <c:v>76.031977448312844</c:v>
                </c:pt>
                <c:pt idx="216">
                  <c:v>75.806290605779353</c:v>
                </c:pt>
                <c:pt idx="217">
                  <c:v>75.532548177993533</c:v>
                </c:pt>
                <c:pt idx="218">
                  <c:v>75.212891986582491</c:v>
                </c:pt>
                <c:pt idx="219">
                  <c:v>74.848189033862539</c:v>
                </c:pt>
                <c:pt idx="220">
                  <c:v>74.439226890105516</c:v>
                </c:pt>
                <c:pt idx="221">
                  <c:v>73.987956062105781</c:v>
                </c:pt>
                <c:pt idx="222">
                  <c:v>73.496644270616628</c:v>
                </c:pt>
                <c:pt idx="223">
                  <c:v>72.96774504919253</c:v>
                </c:pt>
                <c:pt idx="224">
                  <c:v>72.40337322821216</c:v>
                </c:pt>
                <c:pt idx="225">
                  <c:v>71.803961562500191</c:v>
                </c:pt>
                <c:pt idx="226">
                  <c:v>71.169605124409301</c:v>
                </c:pt>
                <c:pt idx="227">
                  <c:v>70.500594794798701</c:v>
                </c:pt>
                <c:pt idx="228">
                  <c:v>69.797427777526664</c:v>
                </c:pt>
                <c:pt idx="229">
                  <c:v>69.061252836199856</c:v>
                </c:pt>
                <c:pt idx="230">
                  <c:v>68.296160020040233</c:v>
                </c:pt>
                <c:pt idx="231">
                  <c:v>67.507248210535948</c:v>
                </c:pt>
                <c:pt idx="232">
                  <c:v>66.699664271413411</c:v>
                </c:pt>
                <c:pt idx="233">
                  <c:v>65.877535239948699</c:v>
                </c:pt>
                <c:pt idx="234">
                  <c:v>65.045656857741591</c:v>
                </c:pt>
                <c:pt idx="235">
                  <c:v>64.210198587045483</c:v>
                </c:pt>
                <c:pt idx="236">
                  <c:v>63.377732077224906</c:v>
                </c:pt>
                <c:pt idx="237">
                  <c:v>62.554878951933659</c:v>
                </c:pt>
                <c:pt idx="238">
                  <c:v>61.747804326958267</c:v>
                </c:pt>
                <c:pt idx="239">
                  <c:v>60.960873783331074</c:v>
                </c:pt>
                <c:pt idx="240">
                  <c:v>60.197476241201763</c:v>
                </c:pt>
                <c:pt idx="241">
                  <c:v>59.46085921477755</c:v>
                </c:pt>
                <c:pt idx="242">
                  <c:v>58.754358708846766</c:v>
                </c:pt>
                <c:pt idx="243">
                  <c:v>58.082155399917681</c:v>
                </c:pt>
                <c:pt idx="244">
                  <c:v>57.448902069333329</c:v>
                </c:pt>
                <c:pt idx="245">
                  <c:v>56.860195250112831</c:v>
                </c:pt>
                <c:pt idx="246">
                  <c:v>56.320120256735407</c:v>
                </c:pt>
                <c:pt idx="247">
                  <c:v>55.830606839206212</c:v>
                </c:pt>
                <c:pt idx="248">
                  <c:v>55.39363581244482</c:v>
                </c:pt>
                <c:pt idx="249">
                  <c:v>55.011279166580209</c:v>
                </c:pt>
                <c:pt idx="250">
                  <c:v>54.68569306218464</c:v>
                </c:pt>
                <c:pt idx="251">
                  <c:v>54.419453549227548</c:v>
                </c:pt>
                <c:pt idx="252">
                  <c:v>54.215108645818567</c:v>
                </c:pt>
                <c:pt idx="253">
                  <c:v>54.073613091093009</c:v>
                </c:pt>
                <c:pt idx="254">
                  <c:v>53.992187709384922</c:v>
                </c:pt>
                <c:pt idx="255">
                  <c:v>53.966494866122929</c:v>
                </c:pt>
                <c:pt idx="256">
                  <c:v>53.992249549641933</c:v>
                </c:pt>
                <c:pt idx="257">
                  <c:v>54.065394187906371</c:v>
                </c:pt>
                <c:pt idx="258">
                  <c:v>54.182132832284161</c:v>
                </c:pt>
                <c:pt idx="259">
                  <c:v>54.338727337612433</c:v>
                </c:pt>
                <c:pt idx="260">
                  <c:v>54.531788011482497</c:v>
                </c:pt>
                <c:pt idx="261">
                  <c:v>54.758420531710549</c:v>
                </c:pt>
                <c:pt idx="262">
                  <c:v>55.014894665600544</c:v>
                </c:pt>
                <c:pt idx="263">
                  <c:v>55.29670134195436</c:v>
                </c:pt>
                <c:pt idx="264">
                  <c:v>55.599673378640865</c:v>
                </c:pt>
                <c:pt idx="265">
                  <c:v>55.919772949006571</c:v>
                </c:pt>
                <c:pt idx="266">
                  <c:v>56.252812772470527</c:v>
                </c:pt>
                <c:pt idx="267">
                  <c:v>56.594582835732268</c:v>
                </c:pt>
                <c:pt idx="268">
                  <c:v>56.940544306731326</c:v>
                </c:pt>
                <c:pt idx="269">
                  <c:v>57.285140200158033</c:v>
                </c:pt>
                <c:pt idx="270">
                  <c:v>57.622978873344422</c:v>
                </c:pt>
                <c:pt idx="271">
                  <c:v>57.950755492594908</c:v>
                </c:pt>
                <c:pt idx="272">
                  <c:v>58.266552345357944</c:v>
                </c:pt>
                <c:pt idx="273">
                  <c:v>58.567820972597552</c:v>
                </c:pt>
                <c:pt idx="274">
                  <c:v>58.852254598106605</c:v>
                </c:pt>
                <c:pt idx="275">
                  <c:v>59.117557942963458</c:v>
                </c:pt>
                <c:pt idx="276">
                  <c:v>59.3608645810653</c:v>
                </c:pt>
                <c:pt idx="277">
                  <c:v>59.577803774184723</c:v>
                </c:pt>
                <c:pt idx="278">
                  <c:v>59.764812283614063</c:v>
                </c:pt>
                <c:pt idx="279">
                  <c:v>59.919846562866852</c:v>
                </c:pt>
                <c:pt idx="280">
                  <c:v>60.041760307719805</c:v>
                </c:pt>
                <c:pt idx="281">
                  <c:v>60.131145852061373</c:v>
                </c:pt>
                <c:pt idx="282">
                  <c:v>60.189095158809657</c:v>
                </c:pt>
                <c:pt idx="283">
                  <c:v>60.217004226638124</c:v>
                </c:pt>
                <c:pt idx="284">
                  <c:v>60.215989754969833</c:v>
                </c:pt>
                <c:pt idx="285">
                  <c:v>60.185955660911659</c:v>
                </c:pt>
                <c:pt idx="286">
                  <c:v>60.128845541524498</c:v>
                </c:pt>
                <c:pt idx="287">
                  <c:v>60.048164956198669</c:v>
                </c:pt>
                <c:pt idx="288">
                  <c:v>59.945579377407945</c:v>
                </c:pt>
                <c:pt idx="289">
                  <c:v>59.82237149358982</c:v>
                </c:pt>
                <c:pt idx="290">
                  <c:v>59.679894546948333</c:v>
                </c:pt>
                <c:pt idx="291">
                  <c:v>59.519714081550987</c:v>
                </c:pt>
                <c:pt idx="292">
                  <c:v>59.343711238596732</c:v>
                </c:pt>
                <c:pt idx="293">
                  <c:v>59.154175333850787</c:v>
                </c:pt>
                <c:pt idx="294">
                  <c:v>58.953707835045023</c:v>
                </c:pt>
                <c:pt idx="295">
                  <c:v>58.744558839848672</c:v>
                </c:pt>
                <c:pt idx="296">
                  <c:v>58.529069475973309</c:v>
                </c:pt>
                <c:pt idx="297">
                  <c:v>58.309694069293393</c:v>
                </c:pt>
                <c:pt idx="298">
                  <c:v>58.088960950106227</c:v>
                </c:pt>
                <c:pt idx="299">
                  <c:v>57.869625000415006</c:v>
                </c:pt>
                <c:pt idx="300">
                  <c:v>57.654446523047341</c:v>
                </c:pt>
                <c:pt idx="301">
                  <c:v>57.446263240412968</c:v>
                </c:pt>
                <c:pt idx="302">
                  <c:v>57.247579851539676</c:v>
                </c:pt>
                <c:pt idx="303">
                  <c:v>57.059137650597968</c:v>
                </c:pt>
                <c:pt idx="304">
                  <c:v>56.879100545729344</c:v>
                </c:pt>
                <c:pt idx="305">
                  <c:v>56.705007987741538</c:v>
                </c:pt>
                <c:pt idx="306">
                  <c:v>56.534395336100019</c:v>
                </c:pt>
                <c:pt idx="307">
                  <c:v>56.365437847837498</c:v>
                </c:pt>
                <c:pt idx="308">
                  <c:v>56.197291069439657</c:v>
                </c:pt>
                <c:pt idx="309">
                  <c:v>56.029955780700014</c:v>
                </c:pt>
                <c:pt idx="310">
                  <c:v>55.863323515676235</c:v>
                </c:pt>
                <c:pt idx="311">
                  <c:v>55.696252674805002</c:v>
                </c:pt>
                <c:pt idx="312">
                  <c:v>55.527397583968252</c:v>
                </c:pt>
                <c:pt idx="313">
                  <c:v>55.355618793456927</c:v>
                </c:pt>
                <c:pt idx="314">
                  <c:v>55.18089592857055</c:v>
                </c:pt>
                <c:pt idx="315">
                  <c:v>55.003435952470149</c:v>
                </c:pt>
                <c:pt idx="316">
                  <c:v>54.823442161695446</c:v>
                </c:pt>
                <c:pt idx="317">
                  <c:v>54.640940004070259</c:v>
                </c:pt>
                <c:pt idx="318">
                  <c:v>54.455495894248251</c:v>
                </c:pt>
                <c:pt idx="319">
                  <c:v>54.267477984916603</c:v>
                </c:pt>
                <c:pt idx="320">
                  <c:v>54.077448118268791</c:v>
                </c:pt>
                <c:pt idx="321">
                  <c:v>53.886012913557579</c:v>
                </c:pt>
                <c:pt idx="322">
                  <c:v>53.69375453778855</c:v>
                </c:pt>
                <c:pt idx="323">
                  <c:v>53.50159933060992</c:v>
                </c:pt>
                <c:pt idx="324">
                  <c:v>53.310925199937245</c:v>
                </c:pt>
                <c:pt idx="325">
                  <c:v>53.12322191507608</c:v>
                </c:pt>
                <c:pt idx="326">
                  <c:v>52.940047503428943</c:v>
                </c:pt>
                <c:pt idx="327">
                  <c:v>52.762958667914027</c:v>
                </c:pt>
                <c:pt idx="328">
                  <c:v>52.593587469808632</c:v>
                </c:pt>
                <c:pt idx="329">
                  <c:v>52.43358173513343</c:v>
                </c:pt>
                <c:pt idx="330">
                  <c:v>52.284646742826254</c:v>
                </c:pt>
                <c:pt idx="331">
                  <c:v>52.147996006363876</c:v>
                </c:pt>
                <c:pt idx="332">
                  <c:v>52.022947736650991</c:v>
                </c:pt>
                <c:pt idx="333">
                  <c:v>51.907892269688993</c:v>
                </c:pt>
                <c:pt idx="334">
                  <c:v>51.801583713483033</c:v>
                </c:pt>
                <c:pt idx="335">
                  <c:v>51.702903046200319</c:v>
                </c:pt>
                <c:pt idx="336">
                  <c:v>51.610873574658179</c:v>
                </c:pt>
                <c:pt idx="337">
                  <c:v>51.524988588106126</c:v>
                </c:pt>
                <c:pt idx="338">
                  <c:v>51.444775581560755</c:v>
                </c:pt>
                <c:pt idx="339">
                  <c:v>51.37011265295196</c:v>
                </c:pt>
                <c:pt idx="340">
                  <c:v>51.301034482822963</c:v>
                </c:pt>
                <c:pt idx="341">
                  <c:v>51.237554874067705</c:v>
                </c:pt>
                <c:pt idx="342">
                  <c:v>51.179663267779127</c:v>
                </c:pt>
                <c:pt idx="343">
                  <c:v>51.127280751365021</c:v>
                </c:pt>
                <c:pt idx="344">
                  <c:v>51.080320556176815</c:v>
                </c:pt>
                <c:pt idx="345">
                  <c:v>51.038646500840024</c:v>
                </c:pt>
                <c:pt idx="346">
                  <c:v>51.002086515843601</c:v>
                </c:pt>
                <c:pt idx="347">
                  <c:v>50.970405479929447</c:v>
                </c:pt>
                <c:pt idx="348">
                  <c:v>50.943355865989901</c:v>
                </c:pt>
                <c:pt idx="349">
                  <c:v>50.920619126083963</c:v>
                </c:pt>
                <c:pt idx="350">
                  <c:v>50.901858296661949</c:v>
                </c:pt>
                <c:pt idx="351">
                  <c:v>50.886783750693411</c:v>
                </c:pt>
                <c:pt idx="352">
                  <c:v>50.87537412518305</c:v>
                </c:pt>
                <c:pt idx="353">
                  <c:v>50.867769150490084</c:v>
                </c:pt>
                <c:pt idx="354">
                  <c:v>50.86327498363157</c:v>
                </c:pt>
                <c:pt idx="355">
                  <c:v>50.861073136175527</c:v>
                </c:pt>
                <c:pt idx="356">
                  <c:v>50.861131854723908</c:v>
                </c:pt>
                <c:pt idx="357">
                  <c:v>50.863420837554571</c:v>
                </c:pt>
                <c:pt idx="358">
                  <c:v>50.86791699639803</c:v>
                </c:pt>
                <c:pt idx="359">
                  <c:v>50.874591588770947</c:v>
                </c:pt>
                <c:pt idx="360">
                  <c:v>50.883421941204944</c:v>
                </c:pt>
                <c:pt idx="361">
                  <c:v>50.894371853855766</c:v>
                </c:pt>
                <c:pt idx="362">
                  <c:v>50.907418240298455</c:v>
                </c:pt>
                <c:pt idx="363">
                  <c:v>50.922549570388313</c:v>
                </c:pt>
                <c:pt idx="364">
                  <c:v>50.93971055205833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55-431E-9AC2-2E5A46C15045}"/>
            </c:ext>
          </c:extLst>
        </c:ser>
        <c:ser>
          <c:idx val="2"/>
          <c:order val="2"/>
          <c:tx>
            <c:strRef>
              <c:f>'Biomass plankton spline'!$AC$1</c:f>
              <c:strCache>
                <c:ptCount val="1"/>
                <c:pt idx="0">
                  <c:v>percent APP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val>
            <c:numRef>
              <c:f>'Biomass plankton spline'!$AC$2:$AC$366</c:f>
              <c:numCache>
                <c:formatCode>General</c:formatCode>
                <c:ptCount val="365"/>
                <c:pt idx="0">
                  <c:v>9.8579577140236054</c:v>
                </c:pt>
                <c:pt idx="1">
                  <c:v>9.88742389939042</c:v>
                </c:pt>
                <c:pt idx="2">
                  <c:v>9.9161021294568776</c:v>
                </c:pt>
                <c:pt idx="3">
                  <c:v>9.9437660137932049</c:v>
                </c:pt>
                <c:pt idx="4">
                  <c:v>9.9700916901214249</c:v>
                </c:pt>
                <c:pt idx="5">
                  <c:v>9.9947481293366121</c:v>
                </c:pt>
                <c:pt idx="6">
                  <c:v>10.017406180925947</c:v>
                </c:pt>
                <c:pt idx="7">
                  <c:v>10.037737485311879</c:v>
                </c:pt>
                <c:pt idx="8">
                  <c:v>10.055250640974558</c:v>
                </c:pt>
                <c:pt idx="9">
                  <c:v>10.068799232962542</c:v>
                </c:pt>
                <c:pt idx="10">
                  <c:v>10.077041598375539</c:v>
                </c:pt>
                <c:pt idx="11">
                  <c:v>10.078906015618875</c:v>
                </c:pt>
                <c:pt idx="12">
                  <c:v>10.074302810875309</c:v>
                </c:pt>
                <c:pt idx="13">
                  <c:v>10.063376470042503</c:v>
                </c:pt>
                <c:pt idx="14">
                  <c:v>10.045961436316899</c:v>
                </c:pt>
                <c:pt idx="15">
                  <c:v>10.021865631071957</c:v>
                </c:pt>
                <c:pt idx="16">
                  <c:v>9.9908955245765316</c:v>
                </c:pt>
                <c:pt idx="17">
                  <c:v>9.9529086068538373</c:v>
                </c:pt>
                <c:pt idx="18">
                  <c:v>9.9077818395897221</c:v>
                </c:pt>
                <c:pt idx="19">
                  <c:v>9.8554049924207821</c:v>
                </c:pt>
                <c:pt idx="20">
                  <c:v>9.7955964297539353</c:v>
                </c:pt>
                <c:pt idx="21">
                  <c:v>9.7277164512273284</c:v>
                </c:pt>
                <c:pt idx="22">
                  <c:v>9.6510449833261553</c:v>
                </c:pt>
                <c:pt idx="23">
                  <c:v>9.5648785544914929</c:v>
                </c:pt>
                <c:pt idx="24">
                  <c:v>9.4687873986322568</c:v>
                </c:pt>
                <c:pt idx="25">
                  <c:v>9.3632116921242172</c:v>
                </c:pt>
                <c:pt idx="26">
                  <c:v>9.2488344742065518</c:v>
                </c:pt>
                <c:pt idx="27">
                  <c:v>9.126338654138701</c:v>
                </c:pt>
                <c:pt idx="28">
                  <c:v>8.9964148619623447</c:v>
                </c:pt>
                <c:pt idx="29">
                  <c:v>8.8599231404706043</c:v>
                </c:pt>
                <c:pt idx="30">
                  <c:v>8.7184096165281968</c:v>
                </c:pt>
                <c:pt idx="31">
                  <c:v>8.573701262585665</c:v>
                </c:pt>
                <c:pt idx="32">
                  <c:v>8.4275074147068647</c:v>
                </c:pt>
                <c:pt idx="33">
                  <c:v>8.2810879404733448</c:v>
                </c:pt>
                <c:pt idx="34">
                  <c:v>8.1354790832620765</c:v>
                </c:pt>
                <c:pt idx="35">
                  <c:v>7.9917518182161764</c:v>
                </c:pt>
                <c:pt idx="36">
                  <c:v>7.8509329756872246</c:v>
                </c:pt>
                <c:pt idx="37">
                  <c:v>7.7139895524861171</c:v>
                </c:pt>
                <c:pt idx="38">
                  <c:v>7.5818057864249431</c:v>
                </c:pt>
                <c:pt idx="39">
                  <c:v>7.4552274005821468</c:v>
                </c:pt>
                <c:pt idx="40">
                  <c:v>7.3350329589221541</c:v>
                </c:pt>
                <c:pt idx="41">
                  <c:v>7.22186667222865</c:v>
                </c:pt>
                <c:pt idx="42">
                  <c:v>7.1163117826441997</c:v>
                </c:pt>
                <c:pt idx="43">
                  <c:v>7.0189136059753503</c:v>
                </c:pt>
                <c:pt idx="44">
                  <c:v>6.9300992085639876</c:v>
                </c:pt>
                <c:pt idx="45">
                  <c:v>6.8502407971501391</c:v>
                </c:pt>
                <c:pt idx="46">
                  <c:v>6.7797424015393846</c:v>
                </c:pt>
                <c:pt idx="47">
                  <c:v>6.7189997314999168</c:v>
                </c:pt>
                <c:pt idx="48">
                  <c:v>6.6684121405203713</c:v>
                </c:pt>
                <c:pt idx="49">
                  <c:v>6.6283660234966399</c:v>
                </c:pt>
                <c:pt idx="50">
                  <c:v>6.599180035832811</c:v>
                </c:pt>
                <c:pt idx="51">
                  <c:v>6.5808384805222522</c:v>
                </c:pt>
                <c:pt idx="52">
                  <c:v>6.5733888964181251</c:v>
                </c:pt>
                <c:pt idx="53">
                  <c:v>6.577066136269166</c:v>
                </c:pt>
                <c:pt idx="54">
                  <c:v>6.5922218912188413</c:v>
                </c:pt>
                <c:pt idx="55">
                  <c:v>6.6193489825150724</c:v>
                </c:pt>
                <c:pt idx="56">
                  <c:v>6.659035429997477</c:v>
                </c:pt>
                <c:pt idx="57">
                  <c:v>6.7119230772362437</c:v>
                </c:pt>
                <c:pt idx="58">
                  <c:v>6.7786956433444177</c:v>
                </c:pt>
                <c:pt idx="59">
                  <c:v>6.8599942377198015</c:v>
                </c:pt>
                <c:pt idx="60">
                  <c:v>6.9565263162767117</c:v>
                </c:pt>
                <c:pt idx="61">
                  <c:v>7.0689939605789638</c:v>
                </c:pt>
                <c:pt idx="62">
                  <c:v>7.1979512773292784</c:v>
                </c:pt>
                <c:pt idx="63">
                  <c:v>7.343757235439238</c:v>
                </c:pt>
                <c:pt idx="64">
                  <c:v>7.5061462335281739</c:v>
                </c:pt>
                <c:pt idx="65">
                  <c:v>7.6848540411560435</c:v>
                </c:pt>
                <c:pt idx="66">
                  <c:v>7.8797506650341287</c:v>
                </c:pt>
                <c:pt idx="67">
                  <c:v>8.0911180464525252</c:v>
                </c:pt>
                <c:pt idx="68">
                  <c:v>8.3193363185104676</c:v>
                </c:pt>
                <c:pt idx="69">
                  <c:v>8.5647653801922115</c:v>
                </c:pt>
                <c:pt idx="70">
                  <c:v>8.8276510143037896</c:v>
                </c:pt>
                <c:pt idx="71">
                  <c:v>9.1076088262623678</c:v>
                </c:pt>
                <c:pt idx="72">
                  <c:v>9.4036324284567083</c:v>
                </c:pt>
                <c:pt idx="73">
                  <c:v>9.7133374546940736</c:v>
                </c:pt>
                <c:pt idx="74">
                  <c:v>10.033741914049438</c:v>
                </c:pt>
                <c:pt idx="75">
                  <c:v>10.361459884376195</c:v>
                </c:pt>
                <c:pt idx="76">
                  <c:v>10.692730673662128</c:v>
                </c:pt>
                <c:pt idx="77">
                  <c:v>11.023842235060137</c:v>
                </c:pt>
                <c:pt idx="78">
                  <c:v>11.351613457367588</c:v>
                </c:pt>
                <c:pt idx="79">
                  <c:v>11.672291426780861</c:v>
                </c:pt>
                <c:pt idx="80">
                  <c:v>11.981924586744256</c:v>
                </c:pt>
                <c:pt idx="81">
                  <c:v>12.276574705800519</c:v>
                </c:pt>
                <c:pt idx="82">
                  <c:v>12.552389076556846</c:v>
                </c:pt>
                <c:pt idx="83">
                  <c:v>12.805671110467095</c:v>
                </c:pt>
                <c:pt idx="84">
                  <c:v>13.033296672979594</c:v>
                </c:pt>
                <c:pt idx="85">
                  <c:v>13.233549226048583</c:v>
                </c:pt>
                <c:pt idx="86">
                  <c:v>13.405347767725722</c:v>
                </c:pt>
                <c:pt idx="87">
                  <c:v>13.547887072797989</c:v>
                </c:pt>
                <c:pt idx="88">
                  <c:v>13.660670560354415</c:v>
                </c:pt>
                <c:pt idx="89">
                  <c:v>13.743507872886026</c:v>
                </c:pt>
                <c:pt idx="90">
                  <c:v>13.796663909721676</c:v>
                </c:pt>
                <c:pt idx="91">
                  <c:v>13.820632190178411</c:v>
                </c:pt>
                <c:pt idx="92">
                  <c:v>13.816133075110098</c:v>
                </c:pt>
                <c:pt idx="93">
                  <c:v>13.784036227513823</c:v>
                </c:pt>
                <c:pt idx="94">
                  <c:v>13.725286816260237</c:v>
                </c:pt>
                <c:pt idx="95">
                  <c:v>13.640950484951089</c:v>
                </c:pt>
                <c:pt idx="96">
                  <c:v>13.532763063395567</c:v>
                </c:pt>
                <c:pt idx="97">
                  <c:v>13.401840253499172</c:v>
                </c:pt>
                <c:pt idx="98">
                  <c:v>13.249049736732674</c:v>
                </c:pt>
                <c:pt idx="99">
                  <c:v>13.075280781440634</c:v>
                </c:pt>
                <c:pt idx="100">
                  <c:v>12.881600850211857</c:v>
                </c:pt>
                <c:pt idx="101">
                  <c:v>12.669044608434362</c:v>
                </c:pt>
                <c:pt idx="102">
                  <c:v>12.438958306875147</c:v>
                </c:pt>
                <c:pt idx="103">
                  <c:v>12.193855176345162</c:v>
                </c:pt>
                <c:pt idx="104">
                  <c:v>11.936412594947187</c:v>
                </c:pt>
                <c:pt idx="105">
                  <c:v>11.669113216471354</c:v>
                </c:pt>
                <c:pt idx="106">
                  <c:v>11.394179342947433</c:v>
                </c:pt>
                <c:pt idx="107">
                  <c:v>11.113248955890477</c:v>
                </c:pt>
                <c:pt idx="108">
                  <c:v>10.827767821893044</c:v>
                </c:pt>
                <c:pt idx="109">
                  <c:v>10.539111521686179</c:v>
                </c:pt>
                <c:pt idx="110">
                  <c:v>10.248556153550863</c:v>
                </c:pt>
                <c:pt idx="111">
                  <c:v>9.9573540215985155</c:v>
                </c:pt>
                <c:pt idx="112">
                  <c:v>9.666691568467451</c:v>
                </c:pt>
                <c:pt idx="113">
                  <c:v>9.3781171812123407</c:v>
                </c:pt>
                <c:pt idx="114">
                  <c:v>9.0946686553281157</c:v>
                </c:pt>
                <c:pt idx="115">
                  <c:v>8.8197353426289293</c:v>
                </c:pt>
                <c:pt idx="116">
                  <c:v>8.5564236159866045</c:v>
                </c:pt>
                <c:pt idx="117">
                  <c:v>8.3075168612678034</c:v>
                </c:pt>
                <c:pt idx="118">
                  <c:v>8.075196455357478</c:v>
                </c:pt>
                <c:pt idx="119">
                  <c:v>7.8600542052588915</c:v>
                </c:pt>
                <c:pt idx="120">
                  <c:v>7.6616473553825575</c:v>
                </c:pt>
                <c:pt idx="121">
                  <c:v>7.4792702652157041</c:v>
                </c:pt>
                <c:pt idx="122">
                  <c:v>7.3130761842382128</c:v>
                </c:pt>
                <c:pt idx="123">
                  <c:v>7.1630464684954553</c:v>
                </c:pt>
                <c:pt idx="124">
                  <c:v>7.0289768504461394</c:v>
                </c:pt>
                <c:pt idx="125">
                  <c:v>6.9105487989717158</c:v>
                </c:pt>
                <c:pt idx="126">
                  <c:v>6.8081019689544915</c:v>
                </c:pt>
                <c:pt idx="127">
                  <c:v>6.7222223869563811</c:v>
                </c:pt>
                <c:pt idx="128">
                  <c:v>6.6535106308321321</c:v>
                </c:pt>
                <c:pt idx="129">
                  <c:v>6.6023960447121928</c:v>
                </c:pt>
                <c:pt idx="130">
                  <c:v>6.5693637201672459</c:v>
                </c:pt>
                <c:pt idx="131">
                  <c:v>6.5547855173074518</c:v>
                </c:pt>
                <c:pt idx="132">
                  <c:v>6.5585372801494772</c:v>
                </c:pt>
                <c:pt idx="133">
                  <c:v>6.580110220046703</c:v>
                </c:pt>
                <c:pt idx="134">
                  <c:v>6.6190193469793881</c:v>
                </c:pt>
                <c:pt idx="135">
                  <c:v>6.6748453216537786</c:v>
                </c:pt>
                <c:pt idx="136">
                  <c:v>6.7473366121812592</c:v>
                </c:pt>
                <c:pt idx="137">
                  <c:v>6.8368995031846929</c:v>
                </c:pt>
                <c:pt idx="138">
                  <c:v>6.943832323972968</c:v>
                </c:pt>
                <c:pt idx="139">
                  <c:v>7.0679786003030127</c:v>
                </c:pt>
                <c:pt idx="140">
                  <c:v>7.2095524231646166</c:v>
                </c:pt>
                <c:pt idx="141">
                  <c:v>7.3683684430999863</c:v>
                </c:pt>
                <c:pt idx="142">
                  <c:v>7.5435461429578314</c:v>
                </c:pt>
                <c:pt idx="143">
                  <c:v>7.7335594837816313</c:v>
                </c:pt>
                <c:pt idx="144">
                  <c:v>7.9362467743856104</c:v>
                </c:pt>
                <c:pt idx="145">
                  <c:v>8.1488230618919442</c:v>
                </c:pt>
                <c:pt idx="146">
                  <c:v>8.3678687688209621</c:v>
                </c:pt>
                <c:pt idx="147">
                  <c:v>8.5885852397845692</c:v>
                </c:pt>
                <c:pt idx="148">
                  <c:v>8.8055000928578675</c:v>
                </c:pt>
                <c:pt idx="149">
                  <c:v>9.0128248152241071</c:v>
                </c:pt>
                <c:pt idx="150">
                  <c:v>9.2043162827816083</c:v>
                </c:pt>
                <c:pt idx="151">
                  <c:v>9.3731899297630434</c:v>
                </c:pt>
                <c:pt idx="152">
                  <c:v>9.5135268124003485</c:v>
                </c:pt>
                <c:pt idx="153">
                  <c:v>9.6192705922154307</c:v>
                </c:pt>
                <c:pt idx="154">
                  <c:v>9.6847161029816249</c:v>
                </c:pt>
                <c:pt idx="155">
                  <c:v>9.7046620400345169</c:v>
                </c:pt>
                <c:pt idx="156">
                  <c:v>9.6745432756471708</c:v>
                </c:pt>
                <c:pt idx="157">
                  <c:v>9.5903004135327254</c:v>
                </c:pt>
                <c:pt idx="158">
                  <c:v>9.4490605850460803</c:v>
                </c:pt>
                <c:pt idx="159">
                  <c:v>9.2547821880112622</c:v>
                </c:pt>
                <c:pt idx="160">
                  <c:v>9.0160553875613481</c:v>
                </c:pt>
                <c:pt idx="161">
                  <c:v>8.7424211646124075</c:v>
                </c:pt>
                <c:pt idx="162">
                  <c:v>8.4433393599600954</c:v>
                </c:pt>
                <c:pt idx="163">
                  <c:v>8.1278127958805264</c:v>
                </c:pt>
                <c:pt idx="164">
                  <c:v>7.8044047033049111</c:v>
                </c:pt>
                <c:pt idx="165">
                  <c:v>7.4813006904338408</c:v>
                </c:pt>
                <c:pt idx="166">
                  <c:v>7.1642716901016605</c:v>
                </c:pt>
                <c:pt idx="167">
                  <c:v>6.8578399339761269</c:v>
                </c:pt>
                <c:pt idx="168">
                  <c:v>6.5657122443734783</c:v>
                </c:pt>
                <c:pt idx="169">
                  <c:v>6.2905218992308427</c:v>
                </c:pt>
                <c:pt idx="170">
                  <c:v>6.0329523834697252</c:v>
                </c:pt>
                <c:pt idx="171">
                  <c:v>5.7930613966132434</c:v>
                </c:pt>
                <c:pt idx="172">
                  <c:v>5.5707277754817968</c:v>
                </c:pt>
                <c:pt idx="173">
                  <c:v>5.3660328804899908</c:v>
                </c:pt>
                <c:pt idx="174">
                  <c:v>5.1794508883739949</c:v>
                </c:pt>
                <c:pt idx="175">
                  <c:v>5.0109597137242945</c:v>
                </c:pt>
                <c:pt idx="176">
                  <c:v>4.8590500984289671</c:v>
                </c:pt>
                <c:pt idx="177">
                  <c:v>4.7220720762042223</c:v>
                </c:pt>
                <c:pt idx="178">
                  <c:v>4.598578632589315</c:v>
                </c:pt>
                <c:pt idx="179">
                  <c:v>4.4874046465466204</c:v>
                </c:pt>
                <c:pt idx="180">
                  <c:v>4.3876762507401201</c:v>
                </c:pt>
                <c:pt idx="181">
                  <c:v>4.2982917590021614</c:v>
                </c:pt>
                <c:pt idx="182">
                  <c:v>4.2180016269872249</c:v>
                </c:pt>
                <c:pt idx="183">
                  <c:v>4.1457179542139917</c:v>
                </c:pt>
                <c:pt idx="184">
                  <c:v>4.080601693838279</c:v>
                </c:pt>
                <c:pt idx="185">
                  <c:v>4.0220605809171524</c:v>
                </c:pt>
                <c:pt idx="186">
                  <c:v>3.9696897358889163</c:v>
                </c:pt>
                <c:pt idx="187">
                  <c:v>3.9230841679891792</c:v>
                </c:pt>
                <c:pt idx="188">
                  <c:v>3.8817855730795228</c:v>
                </c:pt>
                <c:pt idx="189">
                  <c:v>3.8454057999327893</c:v>
                </c:pt>
                <c:pt idx="190">
                  <c:v>3.8135778347265816</c:v>
                </c:pt>
                <c:pt idx="191">
                  <c:v>3.7860321978995524</c:v>
                </c:pt>
                <c:pt idx="192">
                  <c:v>3.7626137198964642</c:v>
                </c:pt>
                <c:pt idx="193">
                  <c:v>3.7432751288255828</c:v>
                </c:pt>
                <c:pt idx="194">
                  <c:v>3.7279922328210771</c:v>
                </c:pt>
                <c:pt idx="195">
                  <c:v>3.716720704255942</c:v>
                </c:pt>
                <c:pt idx="196">
                  <c:v>3.7092392908606895</c:v>
                </c:pt>
                <c:pt idx="197">
                  <c:v>3.7052418916698553</c:v>
                </c:pt>
                <c:pt idx="198">
                  <c:v>3.7045156126422936</c:v>
                </c:pt>
                <c:pt idx="199">
                  <c:v>3.7072013925483045</c:v>
                </c:pt>
                <c:pt idx="200">
                  <c:v>3.713556935035057</c:v>
                </c:pt>
                <c:pt idx="201">
                  <c:v>3.7238274878012705</c:v>
                </c:pt>
                <c:pt idx="202">
                  <c:v>3.7382623454016732</c:v>
                </c:pt>
                <c:pt idx="203">
                  <c:v>3.7571954783592312</c:v>
                </c:pt>
                <c:pt idx="204">
                  <c:v>3.7810605958324577</c:v>
                </c:pt>
                <c:pt idx="205">
                  <c:v>3.8103057392078359</c:v>
                </c:pt>
                <c:pt idx="206">
                  <c:v>3.8453223907473633</c:v>
                </c:pt>
                <c:pt idx="207">
                  <c:v>3.8864421719786102</c:v>
                </c:pt>
                <c:pt idx="208">
                  <c:v>3.9337634308615859</c:v>
                </c:pt>
                <c:pt idx="209">
                  <c:v>3.9873101146670824</c:v>
                </c:pt>
                <c:pt idx="210">
                  <c:v>4.0470866425043743</c:v>
                </c:pt>
                <c:pt idx="211">
                  <c:v>4.1130086494193083</c:v>
                </c:pt>
                <c:pt idx="212">
                  <c:v>4.1849366767386531</c:v>
                </c:pt>
                <c:pt idx="213">
                  <c:v>4.2626006637542524</c:v>
                </c:pt>
                <c:pt idx="214">
                  <c:v>4.34565355854774</c:v>
                </c:pt>
                <c:pt idx="215">
                  <c:v>4.4336930587023806</c:v>
                </c:pt>
                <c:pt idx="216">
                  <c:v>4.5262437294030695</c:v>
                </c:pt>
                <c:pt idx="217">
                  <c:v>4.6227673952104835</c:v>
                </c:pt>
                <c:pt idx="218">
                  <c:v>4.7230954089353459</c:v>
                </c:pt>
                <c:pt idx="219">
                  <c:v>4.8273082028625112</c:v>
                </c:pt>
                <c:pt idx="220">
                  <c:v>4.9354959294272351</c:v>
                </c:pt>
                <c:pt idx="221">
                  <c:v>5.0476413733745371</c:v>
                </c:pt>
                <c:pt idx="222">
                  <c:v>5.1636694832005965</c:v>
                </c:pt>
                <c:pt idx="223">
                  <c:v>5.2834415339899055</c:v>
                </c:pt>
                <c:pt idx="224">
                  <c:v>5.4067819311502356</c:v>
                </c:pt>
                <c:pt idx="225">
                  <c:v>5.5335112468530685</c:v>
                </c:pt>
                <c:pt idx="226">
                  <c:v>5.6634106985665875</c:v>
                </c:pt>
                <c:pt idx="227">
                  <c:v>5.7961918807186033</c:v>
                </c:pt>
                <c:pt idx="228">
                  <c:v>5.9315141813794003</c:v>
                </c:pt>
                <c:pt idx="229">
                  <c:v>6.0688156545720622</c:v>
                </c:pt>
                <c:pt idx="230">
                  <c:v>6.2068603543920906</c:v>
                </c:pt>
                <c:pt idx="231">
                  <c:v>6.3441709927612164</c:v>
                </c:pt>
                <c:pt idx="232">
                  <c:v>6.4794093720832997</c:v>
                </c:pt>
                <c:pt idx="233">
                  <c:v>6.6118939497039451</c:v>
                </c:pt>
                <c:pt idx="234">
                  <c:v>6.741064911647225</c:v>
                </c:pt>
                <c:pt idx="235">
                  <c:v>6.8664859866734655</c:v>
                </c:pt>
                <c:pt idx="236">
                  <c:v>6.9878228835621252</c:v>
                </c:pt>
                <c:pt idx="237">
                  <c:v>7.1048427903501503</c:v>
                </c:pt>
                <c:pt idx="238">
                  <c:v>7.2174748381424427</c:v>
                </c:pt>
                <c:pt idx="239">
                  <c:v>7.3258024929807419</c:v>
                </c:pt>
                <c:pt idx="240">
                  <c:v>7.4299779556893419</c:v>
                </c:pt>
                <c:pt idx="241">
                  <c:v>7.5299277969380807</c:v>
                </c:pt>
                <c:pt idx="242">
                  <c:v>7.6254845419801764</c:v>
                </c:pt>
                <c:pt idx="243">
                  <c:v>7.7163482423192278</c:v>
                </c:pt>
                <c:pt idx="244">
                  <c:v>7.8022496078070409</c:v>
                </c:pt>
                <c:pt idx="245">
                  <c:v>7.883425601540643</c:v>
                </c:pt>
                <c:pt idx="246">
                  <c:v>7.9604983867140682</c:v>
                </c:pt>
                <c:pt idx="247">
                  <c:v>8.0339130978725226</c:v>
                </c:pt>
                <c:pt idx="248">
                  <c:v>8.1037167368056071</c:v>
                </c:pt>
                <c:pt idx="249">
                  <c:v>8.1698877744509684</c:v>
                </c:pt>
                <c:pt idx="250">
                  <c:v>8.2323473104284748</c:v>
                </c:pt>
                <c:pt idx="251">
                  <c:v>8.2907685729427758</c:v>
                </c:pt>
                <c:pt idx="252">
                  <c:v>8.3448250078503854</c:v>
                </c:pt>
                <c:pt idx="253">
                  <c:v>8.3944073842598694</c:v>
                </c:pt>
                <c:pt idx="254">
                  <c:v>8.4395247493749963</c:v>
                </c:pt>
                <c:pt idx="255">
                  <c:v>8.4800960558138403</c:v>
                </c:pt>
                <c:pt idx="256">
                  <c:v>8.5160060887822571</c:v>
                </c:pt>
                <c:pt idx="257">
                  <c:v>8.547349159939289</c:v>
                </c:pt>
                <c:pt idx="258">
                  <c:v>8.5742374590347925</c:v>
                </c:pt>
                <c:pt idx="259">
                  <c:v>8.5967453690035729</c:v>
                </c:pt>
                <c:pt idx="260">
                  <c:v>8.6149143126047161</c:v>
                </c:pt>
                <c:pt idx="261">
                  <c:v>8.6287581616956288</c:v>
                </c:pt>
                <c:pt idx="262">
                  <c:v>8.6384003649817327</c:v>
                </c:pt>
                <c:pt idx="263">
                  <c:v>8.6439527301507475</c:v>
                </c:pt>
                <c:pt idx="264">
                  <c:v>8.6458284230686182</c:v>
                </c:pt>
                <c:pt idx="265">
                  <c:v>8.6445961494651371</c:v>
                </c:pt>
                <c:pt idx="266">
                  <c:v>8.6408258786824099</c:v>
                </c:pt>
                <c:pt idx="267">
                  <c:v>8.6351475731167504</c:v>
                </c:pt>
                <c:pt idx="268">
                  <c:v>8.6282421112335523</c:v>
                </c:pt>
                <c:pt idx="269">
                  <c:v>8.6209730135850862</c:v>
                </c:pt>
                <c:pt idx="270">
                  <c:v>8.614157339797389</c:v>
                </c:pt>
                <c:pt idx="271">
                  <c:v>8.6083435327882967</c:v>
                </c:pt>
                <c:pt idx="272">
                  <c:v>8.6035944361827124</c:v>
                </c:pt>
                <c:pt idx="273">
                  <c:v>8.5998102452232494</c:v>
                </c:pt>
                <c:pt idx="274">
                  <c:v>8.5970096156367326</c:v>
                </c:pt>
                <c:pt idx="275">
                  <c:v>8.5952902025309506</c:v>
                </c:pt>
                <c:pt idx="276">
                  <c:v>8.594989683974557</c:v>
                </c:pt>
                <c:pt idx="277">
                  <c:v>8.5965431130292878</c:v>
                </c:pt>
                <c:pt idx="278">
                  <c:v>8.6006020130488814</c:v>
                </c:pt>
                <c:pt idx="279">
                  <c:v>8.6077018926839735</c:v>
                </c:pt>
                <c:pt idx="280">
                  <c:v>8.6183154476028783</c:v>
                </c:pt>
                <c:pt idx="281">
                  <c:v>8.6326388686489057</c:v>
                </c:pt>
                <c:pt idx="282">
                  <c:v>8.6508246700519713</c:v>
                </c:pt>
                <c:pt idx="283">
                  <c:v>8.6731242458450808</c:v>
                </c:pt>
                <c:pt idx="284">
                  <c:v>8.6998176176610897</c:v>
                </c:pt>
                <c:pt idx="285">
                  <c:v>8.7311298409045168</c:v>
                </c:pt>
                <c:pt idx="286">
                  <c:v>8.7669393326753742</c:v>
                </c:pt>
                <c:pt idx="287">
                  <c:v>8.8072204440812794</c:v>
                </c:pt>
                <c:pt idx="288">
                  <c:v>8.8519864751719375</c:v>
                </c:pt>
                <c:pt idx="289">
                  <c:v>8.9011683042571264</c:v>
                </c:pt>
                <c:pt idx="290">
                  <c:v>8.9546708915212392</c:v>
                </c:pt>
                <c:pt idx="291">
                  <c:v>9.0121833731195302</c:v>
                </c:pt>
                <c:pt idx="292">
                  <c:v>9.0726433311402239</c:v>
                </c:pt>
                <c:pt idx="293">
                  <c:v>9.1350410413783312</c:v>
                </c:pt>
                <c:pt idx="294">
                  <c:v>9.1989897121356918</c:v>
                </c:pt>
                <c:pt idx="295">
                  <c:v>9.2638947240288516</c:v>
                </c:pt>
                <c:pt idx="296">
                  <c:v>9.3289242695469099</c:v>
                </c:pt>
                <c:pt idx="297">
                  <c:v>9.3931626658456793</c:v>
                </c:pt>
                <c:pt idx="298">
                  <c:v>9.4557314143880067</c:v>
                </c:pt>
                <c:pt idx="299">
                  <c:v>9.5159540213852694</c:v>
                </c:pt>
                <c:pt idx="300">
                  <c:v>9.5732175278297689</c:v>
                </c:pt>
                <c:pt idx="301">
                  <c:v>9.6268932341391675</c:v>
                </c:pt>
                <c:pt idx="302">
                  <c:v>9.6765197453514435</c:v>
                </c:pt>
                <c:pt idx="303">
                  <c:v>9.7224447270969758</c:v>
                </c:pt>
                <c:pt idx="304">
                  <c:v>9.7655416177402508</c:v>
                </c:pt>
                <c:pt idx="305">
                  <c:v>9.8068043297621159</c:v>
                </c:pt>
                <c:pt idx="306">
                  <c:v>9.8471105007781716</c:v>
                </c:pt>
                <c:pt idx="307">
                  <c:v>9.8867771946272942</c:v>
                </c:pt>
                <c:pt idx="308">
                  <c:v>9.9259906504416122</c:v>
                </c:pt>
                <c:pt idx="309">
                  <c:v>9.9647276665985736</c:v>
                </c:pt>
                <c:pt idx="310">
                  <c:v>10.002857791265059</c:v>
                </c:pt>
                <c:pt idx="311">
                  <c:v>10.040709263890438</c:v>
                </c:pt>
                <c:pt idx="312">
                  <c:v>10.078743189192728</c:v>
                </c:pt>
                <c:pt idx="313">
                  <c:v>10.117392123921439</c:v>
                </c:pt>
                <c:pt idx="314">
                  <c:v>10.156895498611469</c:v>
                </c:pt>
                <c:pt idx="315">
                  <c:v>10.197488192252971</c:v>
                </c:pt>
                <c:pt idx="316">
                  <c:v>10.239382389014313</c:v>
                </c:pt>
                <c:pt idx="317">
                  <c:v>10.282829444349687</c:v>
                </c:pt>
                <c:pt idx="318">
                  <c:v>10.328052665418895</c:v>
                </c:pt>
                <c:pt idx="319">
                  <c:v>10.375022712530845</c:v>
                </c:pt>
                <c:pt idx="320">
                  <c:v>10.423636520508158</c:v>
                </c:pt>
                <c:pt idx="321">
                  <c:v>10.473624534874187</c:v>
                </c:pt>
                <c:pt idx="322">
                  <c:v>10.524148883560223</c:v>
                </c:pt>
                <c:pt idx="323">
                  <c:v>10.574705496222782</c:v>
                </c:pt>
                <c:pt idx="324">
                  <c:v>10.625208386698578</c:v>
                </c:pt>
                <c:pt idx="325">
                  <c:v>10.675669605176015</c:v>
                </c:pt>
                <c:pt idx="326">
                  <c:v>10.72610204247982</c:v>
                </c:pt>
                <c:pt idx="327">
                  <c:v>10.776501516096745</c:v>
                </c:pt>
                <c:pt idx="328">
                  <c:v>10.826862062273982</c:v>
                </c:pt>
                <c:pt idx="329">
                  <c:v>10.87718394057358</c:v>
                </c:pt>
                <c:pt idx="330">
                  <c:v>10.927451331544603</c:v>
                </c:pt>
                <c:pt idx="331">
                  <c:v>10.977664719010239</c:v>
                </c:pt>
                <c:pt idx="332">
                  <c:v>11.027879959393083</c:v>
                </c:pt>
                <c:pt idx="333">
                  <c:v>11.07827488251491</c:v>
                </c:pt>
                <c:pt idx="334">
                  <c:v>11.129189937595099</c:v>
                </c:pt>
                <c:pt idx="335">
                  <c:v>11.18097937024838</c:v>
                </c:pt>
                <c:pt idx="336">
                  <c:v>11.233879791475704</c:v>
                </c:pt>
                <c:pt idx="337">
                  <c:v>11.287609126436136</c:v>
                </c:pt>
                <c:pt idx="338">
                  <c:v>11.341506614320094</c:v>
                </c:pt>
                <c:pt idx="339">
                  <c:v>11.395377393851135</c:v>
                </c:pt>
                <c:pt idx="340">
                  <c:v>11.449180770640297</c:v>
                </c:pt>
                <c:pt idx="341">
                  <c:v>11.502860982794623</c:v>
                </c:pt>
                <c:pt idx="342">
                  <c:v>11.556391109059074</c:v>
                </c:pt>
                <c:pt idx="343">
                  <c:v>11.60973474656169</c:v>
                </c:pt>
                <c:pt idx="344">
                  <c:v>11.662868682144081</c:v>
                </c:pt>
                <c:pt idx="345">
                  <c:v>11.715768081437261</c:v>
                </c:pt>
                <c:pt idx="346">
                  <c:v>11.768446862113333</c:v>
                </c:pt>
                <c:pt idx="347">
                  <c:v>11.820890619491784</c:v>
                </c:pt>
                <c:pt idx="348">
                  <c:v>11.873124418736099</c:v>
                </c:pt>
                <c:pt idx="349">
                  <c:v>11.925159807433365</c:v>
                </c:pt>
                <c:pt idx="350">
                  <c:v>11.977043976659479</c:v>
                </c:pt>
                <c:pt idx="351">
                  <c:v>12.028856165713202</c:v>
                </c:pt>
                <c:pt idx="352">
                  <c:v>12.080770821609187</c:v>
                </c:pt>
                <c:pt idx="353">
                  <c:v>12.13229256684218</c:v>
                </c:pt>
                <c:pt idx="354">
                  <c:v>12.183181192998568</c:v>
                </c:pt>
                <c:pt idx="355">
                  <c:v>12.233633028717019</c:v>
                </c:pt>
                <c:pt idx="356">
                  <c:v>12.283661599446807</c:v>
                </c:pt>
                <c:pt idx="357">
                  <c:v>12.333261086458105</c:v>
                </c:pt>
                <c:pt idx="358">
                  <c:v>12.38243000054481</c:v>
                </c:pt>
                <c:pt idx="359">
                  <c:v>12.431168719546102</c:v>
                </c:pt>
                <c:pt idx="360">
                  <c:v>12.479469318959062</c:v>
                </c:pt>
                <c:pt idx="361">
                  <c:v>12.527347010005846</c:v>
                </c:pt>
                <c:pt idx="362">
                  <c:v>12.574794433750819</c:v>
                </c:pt>
                <c:pt idx="363">
                  <c:v>12.621807453522472</c:v>
                </c:pt>
                <c:pt idx="364">
                  <c:v>12.668387128628956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55-431E-9AC2-2E5A46C15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288320"/>
        <c:axId val="430283072"/>
      </c:areaChart>
      <c:catAx>
        <c:axId val="43028832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0283072"/>
        <c:crosses val="autoZero"/>
        <c:auto val="1"/>
        <c:lblAlgn val="ctr"/>
        <c:lblOffset val="100"/>
        <c:noMultiLvlLbl val="0"/>
      </c:catAx>
      <c:valAx>
        <c:axId val="43028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0288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Phytoplankton</a:t>
            </a:r>
            <a:r>
              <a:rPr lang="de-DE" baseline="0"/>
              <a:t> relative 1987-1993</a:t>
            </a:r>
            <a:endParaRPr lang="de-D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areaChart>
        <c:grouping val="percentStacked"/>
        <c:varyColors val="0"/>
        <c:ser>
          <c:idx val="2"/>
          <c:order val="0"/>
          <c:tx>
            <c:strRef>
              <c:f>'Biomass plankton spline'!$F$1</c:f>
              <c:strCache>
                <c:ptCount val="1"/>
                <c:pt idx="0">
                  <c:v>Alg1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val>
            <c:numRef>
              <c:f>'Biomass plankton spline'!$F$2:$F$366</c:f>
              <c:numCache>
                <c:formatCode>0.00</c:formatCode>
                <c:ptCount val="365"/>
                <c:pt idx="0">
                  <c:v>5384.7998266347367</c:v>
                </c:pt>
                <c:pt idx="1">
                  <c:v>5316.3670553193515</c:v>
                </c:pt>
                <c:pt idx="2">
                  <c:v>5248.8294298385854</c:v>
                </c:pt>
                <c:pt idx="3">
                  <c:v>5182.3042412559662</c:v>
                </c:pt>
                <c:pt idx="4">
                  <c:v>5116.9236797568874</c:v>
                </c:pt>
                <c:pt idx="5">
                  <c:v>5052.8197497954379</c:v>
                </c:pt>
                <c:pt idx="6">
                  <c:v>4990.1137951863593</c:v>
                </c:pt>
                <c:pt idx="7">
                  <c:v>4928.9205129527809</c:v>
                </c:pt>
                <c:pt idx="8">
                  <c:v>4869.2977279635033</c:v>
                </c:pt>
                <c:pt idx="9">
                  <c:v>4811.0830886030308</c:v>
                </c:pt>
                <c:pt idx="10">
                  <c:v>4754.0784666562804</c:v>
                </c:pt>
                <c:pt idx="11">
                  <c:v>4698.1270080025733</c:v>
                </c:pt>
                <c:pt idx="12">
                  <c:v>4643.2524310150229</c:v>
                </c:pt>
                <c:pt idx="13">
                  <c:v>4589.5913858823706</c:v>
                </c:pt>
                <c:pt idx="14">
                  <c:v>4537.5253884867579</c:v>
                </c:pt>
                <c:pt idx="15">
                  <c:v>4487.4993044996208</c:v>
                </c:pt>
                <c:pt idx="16">
                  <c:v>4439.9293356667877</c:v>
                </c:pt>
                <c:pt idx="17">
                  <c:v>4395.2149274014846</c:v>
                </c:pt>
                <c:pt idx="18">
                  <c:v>4353.7504452021831</c:v>
                </c:pt>
                <c:pt idx="19">
                  <c:v>4315.9068134740119</c:v>
                </c:pt>
                <c:pt idx="20">
                  <c:v>4281.9997614112908</c:v>
                </c:pt>
                <c:pt idx="21">
                  <c:v>4252.1359253747332</c:v>
                </c:pt>
                <c:pt idx="22">
                  <c:v>4226.3777367089688</c:v>
                </c:pt>
                <c:pt idx="23">
                  <c:v>4204.7840707725672</c:v>
                </c:pt>
                <c:pt idx="24">
                  <c:v>4187.4783031185189</c:v>
                </c:pt>
                <c:pt idx="25">
                  <c:v>4174.7670997633804</c:v>
                </c:pt>
                <c:pt idx="26">
                  <c:v>4167.0104422368695</c:v>
                </c:pt>
                <c:pt idx="27">
                  <c:v>4164.5820464616118</c:v>
                </c:pt>
                <c:pt idx="28">
                  <c:v>4167.8712598968841</c:v>
                </c:pt>
                <c:pt idx="29">
                  <c:v>4177.2477614149047</c:v>
                </c:pt>
                <c:pt idx="30">
                  <c:v>4192.9124761439898</c:v>
                </c:pt>
                <c:pt idx="31">
                  <c:v>4215.0469920217902</c:v>
                </c:pt>
                <c:pt idx="32">
                  <c:v>4243.8677986225657</c:v>
                </c:pt>
                <c:pt idx="33">
                  <c:v>4279.5191853240649</c:v>
                </c:pt>
                <c:pt idx="34">
                  <c:v>4321.78923131805</c:v>
                </c:pt>
                <c:pt idx="35">
                  <c:v>4370.3769383418785</c:v>
                </c:pt>
                <c:pt idx="36">
                  <c:v>4424.9823948795975</c:v>
                </c:pt>
                <c:pt idx="37">
                  <c:v>4485.319375411148</c:v>
                </c:pt>
                <c:pt idx="38">
                  <c:v>4551.0887342564702</c:v>
                </c:pt>
                <c:pt idx="39">
                  <c:v>4621.9854407925986</c:v>
                </c:pt>
                <c:pt idx="40">
                  <c:v>4697.6971705263431</c:v>
                </c:pt>
                <c:pt idx="41">
                  <c:v>4777.9068103587797</c:v>
                </c:pt>
                <c:pt idx="42">
                  <c:v>4862.2858653674903</c:v>
                </c:pt>
                <c:pt idx="43">
                  <c:v>4950.477595360946</c:v>
                </c:pt>
                <c:pt idx="44">
                  <c:v>5042.0999436555912</c:v>
                </c:pt>
                <c:pt idx="45">
                  <c:v>5136.73523927522</c:v>
                </c:pt>
                <c:pt idx="46">
                  <c:v>5233.9339392225975</c:v>
                </c:pt>
                <c:pt idx="47">
                  <c:v>5333.2047461336988</c:v>
                </c:pt>
                <c:pt idx="48">
                  <c:v>5433.9817313699987</c:v>
                </c:pt>
                <c:pt idx="49">
                  <c:v>5535.5386741857401</c:v>
                </c:pt>
                <c:pt idx="50">
                  <c:v>5637.0513724769326</c:v>
                </c:pt>
                <c:pt idx="51">
                  <c:v>5737.7444545338176</c:v>
                </c:pt>
                <c:pt idx="52">
                  <c:v>5837.2251470210349</c:v>
                </c:pt>
                <c:pt idx="53">
                  <c:v>5935.1838312107111</c:v>
                </c:pt>
                <c:pt idx="54">
                  <c:v>6031.2988208815786</c:v>
                </c:pt>
                <c:pt idx="55">
                  <c:v>6125.1862592697262</c:v>
                </c:pt>
                <c:pt idx="56">
                  <c:v>6216.436095854333</c:v>
                </c:pt>
                <c:pt idx="57">
                  <c:v>6304.6256727255231</c:v>
                </c:pt>
                <c:pt idx="58">
                  <c:v>6389.352412110341</c:v>
                </c:pt>
                <c:pt idx="59">
                  <c:v>6470.327402621102</c:v>
                </c:pt>
                <c:pt idx="60">
                  <c:v>6547.2756297381093</c:v>
                </c:pt>
                <c:pt idx="61">
                  <c:v>6619.9426345435468</c:v>
                </c:pt>
                <c:pt idx="62">
                  <c:v>6688.0689245839339</c:v>
                </c:pt>
                <c:pt idx="63">
                  <c:v>6751.489002019096</c:v>
                </c:pt>
                <c:pt idx="64">
                  <c:v>6810.4480549945447</c:v>
                </c:pt>
                <c:pt idx="65">
                  <c:v>6865.2854893034491</c:v>
                </c:pt>
                <c:pt idx="66">
                  <c:v>6916.3827785331705</c:v>
                </c:pt>
                <c:pt idx="67">
                  <c:v>6964.0990153907778</c:v>
                </c:pt>
                <c:pt idx="68">
                  <c:v>7008.8109725011445</c:v>
                </c:pt>
                <c:pt idx="69">
                  <c:v>7050.9112200358804</c:v>
                </c:pt>
                <c:pt idx="70">
                  <c:v>7090.8064415207937</c:v>
                </c:pt>
                <c:pt idx="71">
                  <c:v>7128.9209095277101</c:v>
                </c:pt>
                <c:pt idx="72">
                  <c:v>7165.8344576000209</c:v>
                </c:pt>
                <c:pt idx="73">
                  <c:v>7202.7843720585734</c:v>
                </c:pt>
                <c:pt idx="74">
                  <c:v>7241.184526366028</c:v>
                </c:pt>
                <c:pt idx="75">
                  <c:v>7282.4693039833592</c:v>
                </c:pt>
                <c:pt idx="76">
                  <c:v>7328.1229825495939</c:v>
                </c:pt>
                <c:pt idx="77">
                  <c:v>7379.5595700993317</c:v>
                </c:pt>
                <c:pt idx="78">
                  <c:v>7437.819387052079</c:v>
                </c:pt>
                <c:pt idx="79">
                  <c:v>7503.8849853648544</c:v>
                </c:pt>
                <c:pt idx="80">
                  <c:v>7578.7962177611607</c:v>
                </c:pt>
                <c:pt idx="81">
                  <c:v>7663.6342808993331</c:v>
                </c:pt>
                <c:pt idx="82">
                  <c:v>7759.5861801961237</c:v>
                </c:pt>
                <c:pt idx="83">
                  <c:v>7867.9005130426176</c:v>
                </c:pt>
                <c:pt idx="84">
                  <c:v>7989.7298056468135</c:v>
                </c:pt>
                <c:pt idx="85">
                  <c:v>8125.4725365155446</c:v>
                </c:pt>
                <c:pt idx="86">
                  <c:v>8275.3751489656515</c:v>
                </c:pt>
                <c:pt idx="87">
                  <c:v>8439.7175378668126</c:v>
                </c:pt>
                <c:pt idx="88">
                  <c:v>8618.8280736485722</c:v>
                </c:pt>
                <c:pt idx="89">
                  <c:v>8813.0764216092412</c:v>
                </c:pt>
                <c:pt idx="90">
                  <c:v>9022.8719734404604</c:v>
                </c:pt>
                <c:pt idx="91">
                  <c:v>9248.6687228317132</c:v>
                </c:pt>
                <c:pt idx="92">
                  <c:v>9490.9382492207042</c:v>
                </c:pt>
                <c:pt idx="93">
                  <c:v>9750.2128613332607</c:v>
                </c:pt>
                <c:pt idx="94">
                  <c:v>10027.469795099698</c:v>
                </c:pt>
                <c:pt idx="95">
                  <c:v>10325.528459001242</c:v>
                </c:pt>
                <c:pt idx="96">
                  <c:v>10647.838690797127</c:v>
                </c:pt>
                <c:pt idx="97">
                  <c:v>10997.629736207826</c:v>
                </c:pt>
                <c:pt idx="98">
                  <c:v>11378.32835904127</c:v>
                </c:pt>
                <c:pt idx="99">
                  <c:v>11793.799887870808</c:v>
                </c:pt>
                <c:pt idx="100">
                  <c:v>12248.385712855967</c:v>
                </c:pt>
                <c:pt idx="101">
                  <c:v>12746.990024366905</c:v>
                </c:pt>
                <c:pt idx="102">
                  <c:v>13294.473288636216</c:v>
                </c:pt>
                <c:pt idx="103">
                  <c:v>13893.45701892451</c:v>
                </c:pt>
                <c:pt idx="104">
                  <c:v>14545.991319338815</c:v>
                </c:pt>
                <c:pt idx="105">
                  <c:v>15254.169337946201</c:v>
                </c:pt>
                <c:pt idx="106">
                  <c:v>16020.04966595569</c:v>
                </c:pt>
                <c:pt idx="107">
                  <c:v>16845.656114073718</c:v>
                </c:pt>
                <c:pt idx="108">
                  <c:v>17732.864719741643</c:v>
                </c:pt>
                <c:pt idx="109">
                  <c:v>18683.343021986155</c:v>
                </c:pt>
                <c:pt idx="110">
                  <c:v>19698.511535242986</c:v>
                </c:pt>
                <c:pt idx="111">
                  <c:v>20779.437780547458</c:v>
                </c:pt>
                <c:pt idx="112">
                  <c:v>21926.729177780049</c:v>
                </c:pt>
                <c:pt idx="113">
                  <c:v>23139.659261030498</c:v>
                </c:pt>
                <c:pt idx="114">
                  <c:v>24413.321996190673</c:v>
                </c:pt>
                <c:pt idx="115">
                  <c:v>25740.295581695904</c:v>
                </c:pt>
                <c:pt idx="116">
                  <c:v>27111.04306948408</c:v>
                </c:pt>
                <c:pt idx="117">
                  <c:v>28513.726914242565</c:v>
                </c:pt>
                <c:pt idx="118">
                  <c:v>29934.965767928123</c:v>
                </c:pt>
                <c:pt idx="119">
                  <c:v>31362.827275772212</c:v>
                </c:pt>
                <c:pt idx="120">
                  <c:v>32785.493714032054</c:v>
                </c:pt>
                <c:pt idx="121">
                  <c:v>34193.938896165615</c:v>
                </c:pt>
                <c:pt idx="122">
                  <c:v>35580.693256729508</c:v>
                </c:pt>
                <c:pt idx="123">
                  <c:v>36942.887166185035</c:v>
                </c:pt>
                <c:pt idx="124">
                  <c:v>38279.490308140645</c:v>
                </c:pt>
                <c:pt idx="125">
                  <c:v>39588.313828225706</c:v>
                </c:pt>
                <c:pt idx="126">
                  <c:v>40860.068436739915</c:v>
                </c:pt>
                <c:pt idx="127">
                  <c:v>42083.001917985152</c:v>
                </c:pt>
                <c:pt idx="128">
                  <c:v>43244.858604349203</c:v>
                </c:pt>
                <c:pt idx="129">
                  <c:v>44333.080754500654</c:v>
                </c:pt>
                <c:pt idx="130">
                  <c:v>45334.004991916656</c:v>
                </c:pt>
                <c:pt idx="131">
                  <c:v>46231.097779085983</c:v>
                </c:pt>
                <c:pt idx="132">
                  <c:v>47008.596914700298</c:v>
                </c:pt>
                <c:pt idx="133">
                  <c:v>47657.478439434955</c:v>
                </c:pt>
                <c:pt idx="134">
                  <c:v>48171.191882459723</c:v>
                </c:pt>
                <c:pt idx="135">
                  <c:v>48544.391321095201</c:v>
                </c:pt>
                <c:pt idx="136">
                  <c:v>48772.253076147725</c:v>
                </c:pt>
                <c:pt idx="137">
                  <c:v>48848.884597414188</c:v>
                </c:pt>
                <c:pt idx="138">
                  <c:v>48769.988103311225</c:v>
                </c:pt>
                <c:pt idx="139">
                  <c:v>48536.585518087733</c:v>
                </c:pt>
                <c:pt idx="140">
                  <c:v>48153.732220741083</c:v>
                </c:pt>
                <c:pt idx="141">
                  <c:v>47634.591619487088</c:v>
                </c:pt>
                <c:pt idx="142">
                  <c:v>46995.174274305442</c:v>
                </c:pt>
                <c:pt idx="143">
                  <c:v>46253.566750948616</c:v>
                </c:pt>
                <c:pt idx="144">
                  <c:v>45428.246532969315</c:v>
                </c:pt>
                <c:pt idx="145">
                  <c:v>44537.223460898742</c:v>
                </c:pt>
                <c:pt idx="146">
                  <c:v>43597.808577068135</c:v>
                </c:pt>
                <c:pt idx="147">
                  <c:v>42625.170959288524</c:v>
                </c:pt>
                <c:pt idx="148">
                  <c:v>41628.847575524785</c:v>
                </c:pt>
                <c:pt idx="149">
                  <c:v>40616.660338449125</c:v>
                </c:pt>
                <c:pt idx="150">
                  <c:v>39596.546842633659</c:v>
                </c:pt>
                <c:pt idx="151">
                  <c:v>38578.274590849993</c:v>
                </c:pt>
                <c:pt idx="152">
                  <c:v>37572.096518857768</c:v>
                </c:pt>
                <c:pt idx="153">
                  <c:v>36589.878382444498</c:v>
                </c:pt>
                <c:pt idx="154">
                  <c:v>35642.946875678594</c:v>
                </c:pt>
                <c:pt idx="155">
                  <c:v>34741.441608868605</c:v>
                </c:pt>
                <c:pt idx="156">
                  <c:v>33894.369178021079</c:v>
                </c:pt>
                <c:pt idx="157">
                  <c:v>33111.04676422468</c:v>
                </c:pt>
                <c:pt idx="158">
                  <c:v>32404.599883331393</c:v>
                </c:pt>
                <c:pt idx="159">
                  <c:v>31785.099848170255</c:v>
                </c:pt>
                <c:pt idx="160">
                  <c:v>31249.662757033613</c:v>
                </c:pt>
                <c:pt idx="161">
                  <c:v>30792.854690527311</c:v>
                </c:pt>
                <c:pt idx="162">
                  <c:v>30409.911556023875</c:v>
                </c:pt>
                <c:pt idx="163">
                  <c:v>30096.68563398709</c:v>
                </c:pt>
                <c:pt idx="164">
                  <c:v>29848.648716223805</c:v>
                </c:pt>
                <c:pt idx="165">
                  <c:v>29657.903547886945</c:v>
                </c:pt>
                <c:pt idx="166">
                  <c:v>29516.0900077923</c:v>
                </c:pt>
                <c:pt idx="167">
                  <c:v>29415.276968515984</c:v>
                </c:pt>
                <c:pt idx="168">
                  <c:v>29347.92738104723</c:v>
                </c:pt>
                <c:pt idx="169">
                  <c:v>29307.087874683519</c:v>
                </c:pt>
                <c:pt idx="170">
                  <c:v>29286.049995400481</c:v>
                </c:pt>
                <c:pt idx="171">
                  <c:v>29278.134243607208</c:v>
                </c:pt>
                <c:pt idx="172">
                  <c:v>29276.571642979809</c:v>
                </c:pt>
                <c:pt idx="173">
                  <c:v>29274.116296203185</c:v>
                </c:pt>
                <c:pt idx="174">
                  <c:v>29263.850713330921</c:v>
                </c:pt>
                <c:pt idx="175">
                  <c:v>29240.999396575808</c:v>
                </c:pt>
                <c:pt idx="176">
                  <c:v>29201.583842173914</c:v>
                </c:pt>
                <c:pt idx="177">
                  <c:v>29142.681308434923</c:v>
                </c:pt>
                <c:pt idx="178">
                  <c:v>29061.750819112065</c:v>
                </c:pt>
                <c:pt idx="179">
                  <c:v>28956.246852715794</c:v>
                </c:pt>
                <c:pt idx="180">
                  <c:v>28824.460797139473</c:v>
                </c:pt>
                <c:pt idx="181">
                  <c:v>28667.669362425222</c:v>
                </c:pt>
                <c:pt idx="182">
                  <c:v>28487.827804944838</c:v>
                </c:pt>
                <c:pt idx="183">
                  <c:v>28286.949840473004</c:v>
                </c:pt>
                <c:pt idx="184">
                  <c:v>28067.034120139608</c:v>
                </c:pt>
                <c:pt idx="185">
                  <c:v>27830.110182107957</c:v>
                </c:pt>
                <c:pt idx="186">
                  <c:v>27578.244419462659</c:v>
                </c:pt>
                <c:pt idx="187">
                  <c:v>27313.943492493036</c:v>
                </c:pt>
                <c:pt idx="188">
                  <c:v>27039.708905519088</c:v>
                </c:pt>
                <c:pt idx="189">
                  <c:v>26757.635238561066</c:v>
                </c:pt>
                <c:pt idx="190">
                  <c:v>26469.677554115638</c:v>
                </c:pt>
                <c:pt idx="191">
                  <c:v>26177.723121980267</c:v>
                </c:pt>
                <c:pt idx="192">
                  <c:v>25883.480387886626</c:v>
                </c:pt>
                <c:pt idx="193">
                  <c:v>25587.986379884049</c:v>
                </c:pt>
                <c:pt idx="194">
                  <c:v>25292.11387909191</c:v>
                </c:pt>
                <c:pt idx="195">
                  <c:v>24997.479247199473</c:v>
                </c:pt>
                <c:pt idx="196">
                  <c:v>24708.708775233215</c:v>
                </c:pt>
                <c:pt idx="197">
                  <c:v>24430.961115806251</c:v>
                </c:pt>
                <c:pt idx="198">
                  <c:v>24168.762751043232</c:v>
                </c:pt>
                <c:pt idx="199">
                  <c:v>23924.812536002937</c:v>
                </c:pt>
                <c:pt idx="200">
                  <c:v>23701.356322288593</c:v>
                </c:pt>
                <c:pt idx="201">
                  <c:v>23500.535320903458</c:v>
                </c:pt>
                <c:pt idx="202">
                  <c:v>23323.941678989653</c:v>
                </c:pt>
                <c:pt idx="203">
                  <c:v>23171.133497803916</c:v>
                </c:pt>
                <c:pt idx="204">
                  <c:v>23041.563585539494</c:v>
                </c:pt>
                <c:pt idx="205">
                  <c:v>22935.981093433718</c:v>
                </c:pt>
                <c:pt idx="206">
                  <c:v>22855.519643431453</c:v>
                </c:pt>
                <c:pt idx="207">
                  <c:v>22801.213698483563</c:v>
                </c:pt>
                <c:pt idx="208">
                  <c:v>22773.304070825285</c:v>
                </c:pt>
                <c:pt idx="209">
                  <c:v>22771.946579656404</c:v>
                </c:pt>
                <c:pt idx="210">
                  <c:v>22797.373504835527</c:v>
                </c:pt>
                <c:pt idx="211">
                  <c:v>22849.94385554289</c:v>
                </c:pt>
                <c:pt idx="212">
                  <c:v>22929.749919853366</c:v>
                </c:pt>
                <c:pt idx="213">
                  <c:v>23035.607099905719</c:v>
                </c:pt>
                <c:pt idx="214">
                  <c:v>23166.106948258916</c:v>
                </c:pt>
                <c:pt idx="215">
                  <c:v>23319.81947757948</c:v>
                </c:pt>
                <c:pt idx="216">
                  <c:v>23495.404742145882</c:v>
                </c:pt>
                <c:pt idx="217">
                  <c:v>23691.419146403983</c:v>
                </c:pt>
                <c:pt idx="218">
                  <c:v>23906.0143307908</c:v>
                </c:pt>
                <c:pt idx="219">
                  <c:v>24137.25508306946</c:v>
                </c:pt>
                <c:pt idx="220">
                  <c:v>24382.864443529052</c:v>
                </c:pt>
                <c:pt idx="221">
                  <c:v>24639.305988710177</c:v>
                </c:pt>
                <c:pt idx="222">
                  <c:v>24902.58693616297</c:v>
                </c:pt>
                <c:pt idx="223">
                  <c:v>25168.541582581503</c:v>
                </c:pt>
                <c:pt idx="224">
                  <c:v>25433.669417607893</c:v>
                </c:pt>
                <c:pt idx="225">
                  <c:v>25697.617700144467</c:v>
                </c:pt>
                <c:pt idx="226">
                  <c:v>25960.885992702497</c:v>
                </c:pt>
                <c:pt idx="227">
                  <c:v>26224.015648672736</c:v>
                </c:pt>
                <c:pt idx="228">
                  <c:v>26487.498858999421</c:v>
                </c:pt>
                <c:pt idx="229">
                  <c:v>26751.756491968863</c:v>
                </c:pt>
                <c:pt idx="230">
                  <c:v>27016.309655832694</c:v>
                </c:pt>
                <c:pt idx="231">
                  <c:v>27280.510097111743</c:v>
                </c:pt>
                <c:pt idx="232">
                  <c:v>27543.513814460206</c:v>
                </c:pt>
                <c:pt idx="233">
                  <c:v>27803.810562267336</c:v>
                </c:pt>
                <c:pt idx="234">
                  <c:v>28059.447857202027</c:v>
                </c:pt>
                <c:pt idx="235">
                  <c:v>28307.270007792351</c:v>
                </c:pt>
                <c:pt idx="236">
                  <c:v>28543.764558749619</c:v>
                </c:pt>
                <c:pt idx="237">
                  <c:v>28765.381827039211</c:v>
                </c:pt>
                <c:pt idx="238">
                  <c:v>28969.07502465287</c:v>
                </c:pt>
                <c:pt idx="239">
                  <c:v>29154.622052954124</c:v>
                </c:pt>
                <c:pt idx="240">
                  <c:v>29322.408728425813</c:v>
                </c:pt>
                <c:pt idx="241">
                  <c:v>29472.401501305045</c:v>
                </c:pt>
                <c:pt idx="242">
                  <c:v>29604.523241860312</c:v>
                </c:pt>
                <c:pt idx="243">
                  <c:v>29718.733200672195</c:v>
                </c:pt>
                <c:pt idx="244">
                  <c:v>29814.220557985194</c:v>
                </c:pt>
                <c:pt idx="245">
                  <c:v>29887.052435384569</c:v>
                </c:pt>
                <c:pt idx="246">
                  <c:v>29933.20212622793</c:v>
                </c:pt>
                <c:pt idx="247">
                  <c:v>29951.424515256174</c:v>
                </c:pt>
                <c:pt idx="248">
                  <c:v>29941.315738487723</c:v>
                </c:pt>
                <c:pt idx="249">
                  <c:v>29902.531388611947</c:v>
                </c:pt>
                <c:pt idx="250">
                  <c:v>29834.852004810931</c:v>
                </c:pt>
                <c:pt idx="251">
                  <c:v>29738.742005239092</c:v>
                </c:pt>
                <c:pt idx="252">
                  <c:v>29614.723583771538</c:v>
                </c:pt>
                <c:pt idx="253">
                  <c:v>29464.00649652693</c:v>
                </c:pt>
                <c:pt idx="254">
                  <c:v>29289.968069265436</c:v>
                </c:pt>
                <c:pt idx="255">
                  <c:v>29096.479786975531</c:v>
                </c:pt>
                <c:pt idx="256">
                  <c:v>28887.044789277679</c:v>
                </c:pt>
                <c:pt idx="257">
                  <c:v>28664.013347361284</c:v>
                </c:pt>
                <c:pt idx="258">
                  <c:v>28429.340273218189</c:v>
                </c:pt>
                <c:pt idx="259">
                  <c:v>28184.981498521287</c:v>
                </c:pt>
                <c:pt idx="260">
                  <c:v>27932.82755148895</c:v>
                </c:pt>
                <c:pt idx="261">
                  <c:v>27674.737262286937</c:v>
                </c:pt>
                <c:pt idx="262">
                  <c:v>27412.494557225549</c:v>
                </c:pt>
                <c:pt idx="263">
                  <c:v>27147.411058419566</c:v>
                </c:pt>
                <c:pt idx="264">
                  <c:v>26879.040150481327</c:v>
                </c:pt>
                <c:pt idx="265">
                  <c:v>26606.424009464372</c:v>
                </c:pt>
                <c:pt idx="266">
                  <c:v>26328.760798744966</c:v>
                </c:pt>
                <c:pt idx="267">
                  <c:v>26045.219947384874</c:v>
                </c:pt>
                <c:pt idx="268">
                  <c:v>25755.037139149103</c:v>
                </c:pt>
                <c:pt idx="269">
                  <c:v>25457.603599966595</c:v>
                </c:pt>
                <c:pt idx="270">
                  <c:v>25152.618876582019</c:v>
                </c:pt>
                <c:pt idx="271">
                  <c:v>24840.179872899917</c:v>
                </c:pt>
                <c:pt idx="272">
                  <c:v>24521.166655222547</c:v>
                </c:pt>
                <c:pt idx="273">
                  <c:v>24196.537606994065</c:v>
                </c:pt>
                <c:pt idx="274">
                  <c:v>23866.493521819291</c:v>
                </c:pt>
                <c:pt idx="275">
                  <c:v>23531.113980688344</c:v>
                </c:pt>
                <c:pt idx="276">
                  <c:v>23190.768361402621</c:v>
                </c:pt>
                <c:pt idx="277">
                  <c:v>22847.108962439321</c:v>
                </c:pt>
                <c:pt idx="278">
                  <c:v>22501.881229963987</c:v>
                </c:pt>
                <c:pt idx="279">
                  <c:v>22156.570945752926</c:v>
                </c:pt>
                <c:pt idx="280">
                  <c:v>21812.431799005877</c:v>
                </c:pt>
                <c:pt idx="281">
                  <c:v>21470.333791834164</c:v>
                </c:pt>
                <c:pt idx="282">
                  <c:v>21131.037755288631</c:v>
                </c:pt>
                <c:pt idx="283">
                  <c:v>20795.28735170899</c:v>
                </c:pt>
                <c:pt idx="284">
                  <c:v>20463.963845257487</c:v>
                </c:pt>
                <c:pt idx="285">
                  <c:v>20138.868395069028</c:v>
                </c:pt>
                <c:pt idx="286">
                  <c:v>19821.520296493345</c:v>
                </c:pt>
                <c:pt idx="287">
                  <c:v>19511.79655193882</c:v>
                </c:pt>
                <c:pt idx="288">
                  <c:v>19209.20244592095</c:v>
                </c:pt>
                <c:pt idx="289">
                  <c:v>18913.385386341994</c:v>
                </c:pt>
                <c:pt idx="290">
                  <c:v>18624.060119300095</c:v>
                </c:pt>
                <c:pt idx="291">
                  <c:v>18340.915074862667</c:v>
                </c:pt>
                <c:pt idx="292">
                  <c:v>18063.564640026634</c:v>
                </c:pt>
                <c:pt idx="293">
                  <c:v>17791.246838128045</c:v>
                </c:pt>
                <c:pt idx="294">
                  <c:v>17523.386610044177</c:v>
                </c:pt>
                <c:pt idx="295">
                  <c:v>17260.480421046399</c:v>
                </c:pt>
                <c:pt idx="296">
                  <c:v>17003.239287957818</c:v>
                </c:pt>
                <c:pt idx="297">
                  <c:v>16752.328298831446</c:v>
                </c:pt>
                <c:pt idx="298">
                  <c:v>16508.243463226805</c:v>
                </c:pt>
                <c:pt idx="299">
                  <c:v>16270.838723322475</c:v>
                </c:pt>
                <c:pt idx="300">
                  <c:v>16039.860787309204</c:v>
                </c:pt>
                <c:pt idx="301">
                  <c:v>15815.044556654388</c:v>
                </c:pt>
                <c:pt idx="302">
                  <c:v>15596.157405615166</c:v>
                </c:pt>
                <c:pt idx="303">
                  <c:v>15383.039821302136</c:v>
                </c:pt>
                <c:pt idx="304">
                  <c:v>15175.874154984493</c:v>
                </c:pt>
                <c:pt idx="305">
                  <c:v>14974.902610442483</c:v>
                </c:pt>
                <c:pt idx="306">
                  <c:v>14780.362165025386</c:v>
                </c:pt>
                <c:pt idx="307">
                  <c:v>14592.353865150782</c:v>
                </c:pt>
                <c:pt idx="308">
                  <c:v>14410.542221779368</c:v>
                </c:pt>
                <c:pt idx="309">
                  <c:v>14234.576984187559</c:v>
                </c:pt>
                <c:pt idx="310">
                  <c:v>14064.464469835208</c:v>
                </c:pt>
                <c:pt idx="311">
                  <c:v>13900.325056054498</c:v>
                </c:pt>
                <c:pt idx="312">
                  <c:v>13742.244155672421</c:v>
                </c:pt>
                <c:pt idx="313">
                  <c:v>13590.29356725732</c:v>
                </c:pt>
                <c:pt idx="314">
                  <c:v>13444.40231811943</c:v>
                </c:pt>
                <c:pt idx="315">
                  <c:v>13304.466131252793</c:v>
                </c:pt>
                <c:pt idx="316">
                  <c:v>13170.404180222489</c:v>
                </c:pt>
                <c:pt idx="317">
                  <c:v>13042.131041279687</c:v>
                </c:pt>
                <c:pt idx="318">
                  <c:v>12919.575074085978</c:v>
                </c:pt>
                <c:pt idx="319">
                  <c:v>12802.749019434495</c:v>
                </c:pt>
                <c:pt idx="320">
                  <c:v>12691.702598492746</c:v>
                </c:pt>
                <c:pt idx="321">
                  <c:v>12586.460392464995</c:v>
                </c:pt>
                <c:pt idx="322">
                  <c:v>12486.89361916139</c:v>
                </c:pt>
                <c:pt idx="323">
                  <c:v>12392.150928477258</c:v>
                </c:pt>
                <c:pt idx="324">
                  <c:v>12301.255942904474</c:v>
                </c:pt>
                <c:pt idx="325">
                  <c:v>12213.270837928989</c:v>
                </c:pt>
                <c:pt idx="326">
                  <c:v>12127.251524690524</c:v>
                </c:pt>
                <c:pt idx="327">
                  <c:v>12042.322176420988</c:v>
                </c:pt>
                <c:pt idx="328">
                  <c:v>11957.589755464889</c:v>
                </c:pt>
                <c:pt idx="329">
                  <c:v>11872.219086962423</c:v>
                </c:pt>
                <c:pt idx="330">
                  <c:v>11785.37463956323</c:v>
                </c:pt>
                <c:pt idx="331">
                  <c:v>11696.400527913178</c:v>
                </c:pt>
                <c:pt idx="332">
                  <c:v>11605.169711118946</c:v>
                </c:pt>
                <c:pt idx="333">
                  <c:v>11511.625952642866</c:v>
                </c:pt>
                <c:pt idx="334">
                  <c:v>11415.385816077785</c:v>
                </c:pt>
                <c:pt idx="335">
                  <c:v>11316.019911945668</c:v>
                </c:pt>
                <c:pt idx="336">
                  <c:v>11213.111163394193</c:v>
                </c:pt>
                <c:pt idx="337">
                  <c:v>11106.410465326533</c:v>
                </c:pt>
                <c:pt idx="338">
                  <c:v>10996.242442075076</c:v>
                </c:pt>
                <c:pt idx="339">
                  <c:v>10883.092912092314</c:v>
                </c:pt>
                <c:pt idx="340">
                  <c:v>10767.427581304719</c:v>
                </c:pt>
                <c:pt idx="341">
                  <c:v>10649.69136231755</c:v>
                </c:pt>
                <c:pt idx="342">
                  <c:v>10530.315198450209</c:v>
                </c:pt>
                <c:pt idx="343">
                  <c:v>10409.722574570669</c:v>
                </c:pt>
                <c:pt idx="344">
                  <c:v>10288.321422671179</c:v>
                </c:pt>
                <c:pt idx="345">
                  <c:v>10166.496683938693</c:v>
                </c:pt>
                <c:pt idx="346">
                  <c:v>10044.617453346327</c:v>
                </c:pt>
                <c:pt idx="347">
                  <c:v>9923.0506351952263</c:v>
                </c:pt>
                <c:pt idx="348">
                  <c:v>9802.1261600599682</c:v>
                </c:pt>
                <c:pt idx="349">
                  <c:v>9682.1786574708494</c:v>
                </c:pt>
                <c:pt idx="350">
                  <c:v>9563.5133271984214</c:v>
                </c:pt>
                <c:pt idx="351">
                  <c:v>9446.3481997941926</c:v>
                </c:pt>
                <c:pt idx="352">
                  <c:v>9330.5732209744911</c:v>
                </c:pt>
                <c:pt idx="353">
                  <c:v>9216.0255429994977</c:v>
                </c:pt>
                <c:pt idx="354">
                  <c:v>9102.7390000630166</c:v>
                </c:pt>
                <c:pt idx="355">
                  <c:v>8990.8450141187514</c:v>
                </c:pt>
                <c:pt idx="356">
                  <c:v>8880.3264673791655</c:v>
                </c:pt>
                <c:pt idx="357">
                  <c:v>8771.1664524743792</c:v>
                </c:pt>
                <c:pt idx="358">
                  <c:v>8663.3482698657117</c:v>
                </c:pt>
                <c:pt idx="359">
                  <c:v>8556.855425290918</c:v>
                </c:pt>
                <c:pt idx="360">
                  <c:v>8451.6716272409212</c:v>
                </c:pt>
                <c:pt idx="361">
                  <c:v>8347.7807844673898</c:v>
                </c:pt>
                <c:pt idx="362">
                  <c:v>8245.1670035211937</c:v>
                </c:pt>
                <c:pt idx="363">
                  <c:v>8143.8145863208638</c:v>
                </c:pt>
                <c:pt idx="364">
                  <c:v>8043.7080277511795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C8-46EE-8D2D-7A9359A770D3}"/>
            </c:ext>
          </c:extLst>
        </c:ser>
        <c:ser>
          <c:idx val="6"/>
          <c:order val="1"/>
          <c:tx>
            <c:strRef>
              <c:f>'Biomass plankton spline'!$J$1</c:f>
              <c:strCache>
                <c:ptCount val="1"/>
                <c:pt idx="0">
                  <c:v>Alg2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val>
            <c:numRef>
              <c:f>'Biomass plankton spline'!$J$2:$J$366</c:f>
              <c:numCache>
                <c:formatCode>0.00</c:formatCode>
                <c:ptCount val="365"/>
                <c:pt idx="0">
                  <c:v>1672.0508411506419</c:v>
                </c:pt>
                <c:pt idx="1">
                  <c:v>1648.5420825431279</c:v>
                </c:pt>
                <c:pt idx="2">
                  <c:v>1625.3627265820567</c:v>
                </c:pt>
                <c:pt idx="3">
                  <c:v>1602.5448295649858</c:v>
                </c:pt>
                <c:pt idx="4">
                  <c:v>1580.135979118136</c:v>
                </c:pt>
                <c:pt idx="5">
                  <c:v>1558.1808781475922</c:v>
                </c:pt>
                <c:pt idx="6">
                  <c:v>1536.7182897889231</c:v>
                </c:pt>
                <c:pt idx="7">
                  <c:v>1515.7898122364691</c:v>
                </c:pt>
                <c:pt idx="8">
                  <c:v>1495.4448588703031</c:v>
                </c:pt>
                <c:pt idx="9">
                  <c:v>1475.7892532874516</c:v>
                </c:pt>
                <c:pt idx="10">
                  <c:v>1456.9352031811425</c:v>
                </c:pt>
                <c:pt idx="11">
                  <c:v>1438.9502518643155</c:v>
                </c:pt>
                <c:pt idx="12">
                  <c:v>1421.7380866050426</c:v>
                </c:pt>
                <c:pt idx="13">
                  <c:v>1405.1973055634646</c:v>
                </c:pt>
                <c:pt idx="14">
                  <c:v>1389.3583126019416</c:v>
                </c:pt>
                <c:pt idx="15">
                  <c:v>1374.2788017948028</c:v>
                </c:pt>
                <c:pt idx="16">
                  <c:v>1360.0179712436034</c:v>
                </c:pt>
                <c:pt idx="17">
                  <c:v>1346.6273910366826</c:v>
                </c:pt>
                <c:pt idx="18">
                  <c:v>1334.1627949377682</c:v>
                </c:pt>
                <c:pt idx="19">
                  <c:v>1322.6750924165192</c:v>
                </c:pt>
                <c:pt idx="20">
                  <c:v>1312.2246390772157</c:v>
                </c:pt>
                <c:pt idx="21">
                  <c:v>1302.908450087966</c:v>
                </c:pt>
                <c:pt idx="22">
                  <c:v>1294.8300165107919</c:v>
                </c:pt>
                <c:pt idx="23">
                  <c:v>1288.0929606217055</c:v>
                </c:pt>
                <c:pt idx="24">
                  <c:v>1282.7986275198018</c:v>
                </c:pt>
                <c:pt idx="25">
                  <c:v>1279.026996274551</c:v>
                </c:pt>
                <c:pt idx="26">
                  <c:v>1276.8576673932362</c:v>
                </c:pt>
                <c:pt idx="27">
                  <c:v>1276.3771755137891</c:v>
                </c:pt>
                <c:pt idx="28">
                  <c:v>1277.6748301851005</c:v>
                </c:pt>
                <c:pt idx="29">
                  <c:v>1280.8492750042985</c:v>
                </c:pt>
                <c:pt idx="30">
                  <c:v>1285.9162771006058</c:v>
                </c:pt>
                <c:pt idx="31">
                  <c:v>1292.5165157067756</c:v>
                </c:pt>
                <c:pt idx="32">
                  <c:v>1300.1992394275012</c:v>
                </c:pt>
                <c:pt idx="33">
                  <c:v>1308.5569515707243</c:v>
                </c:pt>
                <c:pt idx="34">
                  <c:v>1317.4011506645736</c:v>
                </c:pt>
                <c:pt idx="35">
                  <c:v>1326.5947443041791</c:v>
                </c:pt>
                <c:pt idx="36">
                  <c:v>1335.996024983353</c:v>
                </c:pt>
                <c:pt idx="37">
                  <c:v>1345.4583348235317</c:v>
                </c:pt>
                <c:pt idx="38">
                  <c:v>1354.8317631023749</c:v>
                </c:pt>
                <c:pt idx="39">
                  <c:v>1363.965085799239</c:v>
                </c:pt>
                <c:pt idx="40">
                  <c:v>1372.7212683224634</c:v>
                </c:pt>
                <c:pt idx="41">
                  <c:v>1381.0616433146849</c:v>
                </c:pt>
                <c:pt idx="42">
                  <c:v>1388.9693030338874</c:v>
                </c:pt>
                <c:pt idx="43">
                  <c:v>1396.4265726297749</c:v>
                </c:pt>
                <c:pt idx="44">
                  <c:v>1403.4159999118206</c:v>
                </c:pt>
                <c:pt idx="45">
                  <c:v>1409.9233326079709</c:v>
                </c:pt>
                <c:pt idx="46">
                  <c:v>1415.932719938221</c:v>
                </c:pt>
                <c:pt idx="47">
                  <c:v>1421.4267110034807</c:v>
                </c:pt>
                <c:pt idx="48">
                  <c:v>1426.3882416376578</c:v>
                </c:pt>
                <c:pt idx="49">
                  <c:v>1430.7887851715968</c:v>
                </c:pt>
                <c:pt idx="50">
                  <c:v>1434.5971952835541</c:v>
                </c:pt>
                <c:pt idx="51">
                  <c:v>1437.7997075073931</c:v>
                </c:pt>
                <c:pt idx="52">
                  <c:v>1440.4511301385139</c:v>
                </c:pt>
                <c:pt idx="53">
                  <c:v>1442.6243850122171</c:v>
                </c:pt>
                <c:pt idx="54">
                  <c:v>1444.3923809653406</c:v>
                </c:pt>
                <c:pt idx="55">
                  <c:v>1445.8177579777075</c:v>
                </c:pt>
                <c:pt idx="56">
                  <c:v>1446.8994979453337</c:v>
                </c:pt>
                <c:pt idx="57">
                  <c:v>1447.6257901294721</c:v>
                </c:pt>
                <c:pt idx="58">
                  <c:v>1447.9830509202025</c:v>
                </c:pt>
                <c:pt idx="59">
                  <c:v>1447.9599668007177</c:v>
                </c:pt>
                <c:pt idx="60">
                  <c:v>1447.5435122134882</c:v>
                </c:pt>
                <c:pt idx="61">
                  <c:v>1446.792190093812</c:v>
                </c:pt>
                <c:pt idx="62">
                  <c:v>1446.0532858178015</c:v>
                </c:pt>
                <c:pt idx="63">
                  <c:v>1445.7415954816215</c:v>
                </c:pt>
                <c:pt idx="64">
                  <c:v>1446.2848420674532</c:v>
                </c:pt>
                <c:pt idx="65">
                  <c:v>1448.1637219572781</c:v>
                </c:pt>
                <c:pt idx="66">
                  <c:v>1451.8744629079865</c:v>
                </c:pt>
                <c:pt idx="67">
                  <c:v>1457.9242019533176</c:v>
                </c:pt>
                <c:pt idx="68">
                  <c:v>1466.8402054420449</c:v>
                </c:pt>
                <c:pt idx="69">
                  <c:v>1479.1647151028455</c:v>
                </c:pt>
                <c:pt idx="70">
                  <c:v>1495.4376029441928</c:v>
                </c:pt>
                <c:pt idx="71">
                  <c:v>1516.2374617995256</c:v>
                </c:pt>
                <c:pt idx="72">
                  <c:v>1542.1923485763543</c:v>
                </c:pt>
                <c:pt idx="73">
                  <c:v>1574.0067364701049</c:v>
                </c:pt>
                <c:pt idx="74">
                  <c:v>1612.4860900643473</c:v>
                </c:pt>
                <c:pt idx="75">
                  <c:v>1658.5628871622532</c:v>
                </c:pt>
                <c:pt idx="76">
                  <c:v>1713.1312843257251</c:v>
                </c:pt>
                <c:pt idx="77">
                  <c:v>1776.4717114173002</c:v>
                </c:pt>
                <c:pt idx="78">
                  <c:v>1848.7417577117342</c:v>
                </c:pt>
                <c:pt idx="79">
                  <c:v>1930.196485993542</c:v>
                </c:pt>
                <c:pt idx="80">
                  <c:v>2021.1350375577235</c:v>
                </c:pt>
                <c:pt idx="81">
                  <c:v>2121.8677137810209</c:v>
                </c:pt>
                <c:pt idx="82">
                  <c:v>2232.7066561682127</c:v>
                </c:pt>
                <c:pt idx="83">
                  <c:v>2353.9435367272845</c:v>
                </c:pt>
                <c:pt idx="84">
                  <c:v>2485.8353036374756</c:v>
                </c:pt>
                <c:pt idx="85">
                  <c:v>2628.5837747950104</c:v>
                </c:pt>
                <c:pt idx="86">
                  <c:v>2782.3071920382527</c:v>
                </c:pt>
                <c:pt idx="87">
                  <c:v>2947.021764846088</c:v>
                </c:pt>
                <c:pt idx="88">
                  <c:v>3122.6063656577348</c:v>
                </c:pt>
                <c:pt idx="89">
                  <c:v>3308.8610636313579</c:v>
                </c:pt>
                <c:pt idx="90">
                  <c:v>3505.7635987963472</c:v>
                </c:pt>
                <c:pt idx="91">
                  <c:v>3713.2532567099101</c:v>
                </c:pt>
                <c:pt idx="92">
                  <c:v>3931.1617222195096</c:v>
                </c:pt>
                <c:pt idx="93">
                  <c:v>4159.1730590513471</c:v>
                </c:pt>
                <c:pt idx="94">
                  <c:v>4396.8237900715058</c:v>
                </c:pt>
                <c:pt idx="95">
                  <c:v>4643.4906029657441</c:v>
                </c:pt>
                <c:pt idx="96">
                  <c:v>4898.4785244666973</c:v>
                </c:pt>
                <c:pt idx="97">
                  <c:v>5160.932334181336</c:v>
                </c:pt>
                <c:pt idx="98">
                  <c:v>5429.8175244350923</c:v>
                </c:pt>
                <c:pt idx="99">
                  <c:v>5703.8803364674177</c:v>
                </c:pt>
                <c:pt idx="100">
                  <c:v>5981.5804186215564</c:v>
                </c:pt>
                <c:pt idx="101">
                  <c:v>6261.124180627713</c:v>
                </c:pt>
                <c:pt idx="102">
                  <c:v>6540.4944965002087</c:v>
                </c:pt>
                <c:pt idx="103">
                  <c:v>6817.4476422513435</c:v>
                </c:pt>
                <c:pt idx="104">
                  <c:v>7089.5090074955824</c:v>
                </c:pt>
                <c:pt idx="105">
                  <c:v>7354.028233540691</c:v>
                </c:pt>
                <c:pt idx="106">
                  <c:v>7608.5825773063561</c:v>
                </c:pt>
                <c:pt idx="107">
                  <c:v>7852.4710298006248</c:v>
                </c:pt>
                <c:pt idx="108">
                  <c:v>8085.5937288039067</c:v>
                </c:pt>
                <c:pt idx="109">
                  <c:v>8308.0489439477187</c:v>
                </c:pt>
                <c:pt idx="110">
                  <c:v>8520.1375126626826</c:v>
                </c:pt>
                <c:pt idx="111">
                  <c:v>8722.3550363371269</c:v>
                </c:pt>
                <c:pt idx="112">
                  <c:v>8915.3702622381788</c:v>
                </c:pt>
                <c:pt idx="113">
                  <c:v>9100.0136877553086</c:v>
                </c:pt>
                <c:pt idx="114">
                  <c:v>9277.1953159567656</c:v>
                </c:pt>
                <c:pt idx="115">
                  <c:v>9447.6381866614283</c:v>
                </c:pt>
                <c:pt idx="116">
                  <c:v>9612.0737336448183</c:v>
                </c:pt>
                <c:pt idx="117">
                  <c:v>9771.3284488071149</c:v>
                </c:pt>
                <c:pt idx="118">
                  <c:v>9926.3320478240912</c:v>
                </c:pt>
                <c:pt idx="119">
                  <c:v>10077.596656374442</c:v>
                </c:pt>
                <c:pt idx="120">
                  <c:v>10223.715677363014</c:v>
                </c:pt>
                <c:pt idx="121">
                  <c:v>10363.150192684592</c:v>
                </c:pt>
                <c:pt idx="122">
                  <c:v>10496.094545374479</c:v>
                </c:pt>
                <c:pt idx="123">
                  <c:v>10623.238359314088</c:v>
                </c:pt>
                <c:pt idx="124">
                  <c:v>10744.822278133257</c:v>
                </c:pt>
                <c:pt idx="125">
                  <c:v>10859.115675836621</c:v>
                </c:pt>
                <c:pt idx="126">
                  <c:v>10963.835750979846</c:v>
                </c:pt>
                <c:pt idx="127">
                  <c:v>11056.652174597099</c:v>
                </c:pt>
                <c:pt idx="128">
                  <c:v>11134.892426840914</c:v>
                </c:pt>
                <c:pt idx="129">
                  <c:v>11194.674809768168</c:v>
                </c:pt>
                <c:pt idx="130">
                  <c:v>11231.819221419248</c:v>
                </c:pt>
                <c:pt idx="131">
                  <c:v>11242.607044592405</c:v>
                </c:pt>
                <c:pt idx="132">
                  <c:v>11225.009145948601</c:v>
                </c:pt>
                <c:pt idx="133">
                  <c:v>11177.609045410867</c:v>
                </c:pt>
                <c:pt idx="134">
                  <c:v>11099.222508105866</c:v>
                </c:pt>
                <c:pt idx="135">
                  <c:v>10989.316213180506</c:v>
                </c:pt>
                <c:pt idx="136">
                  <c:v>10849.056784775115</c:v>
                </c:pt>
                <c:pt idx="137">
                  <c:v>10679.733305372831</c:v>
                </c:pt>
                <c:pt idx="138">
                  <c:v>10481.277873566278</c:v>
                </c:pt>
                <c:pt idx="139">
                  <c:v>10253.821016887876</c:v>
                </c:pt>
                <c:pt idx="140">
                  <c:v>9998.9507719688663</c:v>
                </c:pt>
                <c:pt idx="141">
                  <c:v>9719.3694108483342</c:v>
                </c:pt>
                <c:pt idx="142">
                  <c:v>9420.2132247504633</c:v>
                </c:pt>
                <c:pt idx="143">
                  <c:v>9106.9926221183596</c:v>
                </c:pt>
                <c:pt idx="144">
                  <c:v>8785.0452381460655</c:v>
                </c:pt>
                <c:pt idx="145">
                  <c:v>8459.2966511079121</c:v>
                </c:pt>
                <c:pt idx="146">
                  <c:v>8134.0548277046391</c:v>
                </c:pt>
                <c:pt idx="147">
                  <c:v>7812.8326672368075</c:v>
                </c:pt>
                <c:pt idx="148">
                  <c:v>7498.9557757513594</c:v>
                </c:pt>
                <c:pt idx="149">
                  <c:v>7196.6760338512204</c:v>
                </c:pt>
                <c:pt idx="150">
                  <c:v>6909.8898616244633</c:v>
                </c:pt>
                <c:pt idx="151">
                  <c:v>6641.5672145030439</c:v>
                </c:pt>
                <c:pt idx="152">
                  <c:v>6393.1622825265886</c:v>
                </c:pt>
                <c:pt idx="153">
                  <c:v>6165.9607904904469</c:v>
                </c:pt>
                <c:pt idx="154">
                  <c:v>5962.3733457045519</c:v>
                </c:pt>
                <c:pt idx="155">
                  <c:v>5784.8266003875642</c:v>
                </c:pt>
                <c:pt idx="156">
                  <c:v>5635.5042915317563</c:v>
                </c:pt>
                <c:pt idx="157">
                  <c:v>5516.5248190399161</c:v>
                </c:pt>
                <c:pt idx="158">
                  <c:v>5429.636871630375</c:v>
                </c:pt>
                <c:pt idx="159">
                  <c:v>5375.0892700697859</c:v>
                </c:pt>
                <c:pt idx="160">
                  <c:v>5353.1597828970225</c:v>
                </c:pt>
                <c:pt idx="161">
                  <c:v>5364.6896595837634</c:v>
                </c:pt>
                <c:pt idx="162">
                  <c:v>5410.8142500780114</c:v>
                </c:pt>
                <c:pt idx="163">
                  <c:v>5492.0079555832017</c:v>
                </c:pt>
                <c:pt idx="164">
                  <c:v>5609.0666084936356</c:v>
                </c:pt>
                <c:pt idx="165">
                  <c:v>5763.3063769929158</c:v>
                </c:pt>
                <c:pt idx="166">
                  <c:v>5956.2145205809975</c:v>
                </c:pt>
                <c:pt idx="167">
                  <c:v>6189.7310117204051</c:v>
                </c:pt>
                <c:pt idx="168">
                  <c:v>6466.3998322100524</c:v>
                </c:pt>
                <c:pt idx="169">
                  <c:v>6789.0076704757885</c:v>
                </c:pt>
                <c:pt idx="170">
                  <c:v>7159.469620230102</c:v>
                </c:pt>
                <c:pt idx="171">
                  <c:v>7579.5054358092457</c:v>
                </c:pt>
                <c:pt idx="172">
                  <c:v>8050.858961572183</c:v>
                </c:pt>
                <c:pt idx="173">
                  <c:v>8575.202351284237</c:v>
                </c:pt>
                <c:pt idx="174">
                  <c:v>9154.307254980502</c:v>
                </c:pt>
                <c:pt idx="175">
                  <c:v>9789.9447323653749</c:v>
                </c:pt>
                <c:pt idx="176">
                  <c:v>10484.656674769676</c:v>
                </c:pt>
                <c:pt idx="177">
                  <c:v>11241.009637905088</c:v>
                </c:pt>
                <c:pt idx="178">
                  <c:v>12061.226490188754</c:v>
                </c:pt>
                <c:pt idx="179">
                  <c:v>12946.109579836655</c:v>
                </c:pt>
                <c:pt idx="180">
                  <c:v>13891.588883683125</c:v>
                </c:pt>
                <c:pt idx="181">
                  <c:v>14891.433305098135</c:v>
                </c:pt>
                <c:pt idx="182">
                  <c:v>15941.778852495949</c:v>
                </c:pt>
                <c:pt idx="183">
                  <c:v>17038.527025035586</c:v>
                </c:pt>
                <c:pt idx="184">
                  <c:v>18176.124481260955</c:v>
                </c:pt>
                <c:pt idx="185">
                  <c:v>19347.439126820966</c:v>
                </c:pt>
                <c:pt idx="186">
                  <c:v>20543.637066184707</c:v>
                </c:pt>
                <c:pt idx="187">
                  <c:v>21754.782911344919</c:v>
                </c:pt>
                <c:pt idx="188">
                  <c:v>22971.859139630284</c:v>
                </c:pt>
                <c:pt idx="189">
                  <c:v>24185.990468196662</c:v>
                </c:pt>
                <c:pt idx="190">
                  <c:v>25389.669588980927</c:v>
                </c:pt>
                <c:pt idx="191">
                  <c:v>26575.569724601988</c:v>
                </c:pt>
                <c:pt idx="192">
                  <c:v>27736.286048287751</c:v>
                </c:pt>
                <c:pt idx="193">
                  <c:v>28864.48770965527</c:v>
                </c:pt>
                <c:pt idx="194">
                  <c:v>29953.625235120977</c:v>
                </c:pt>
                <c:pt idx="195">
                  <c:v>30997.559215367288</c:v>
                </c:pt>
                <c:pt idx="196">
                  <c:v>31990.834365743565</c:v>
                </c:pt>
                <c:pt idx="197">
                  <c:v>32930.139429258801</c:v>
                </c:pt>
                <c:pt idx="198">
                  <c:v>33813.178075754113</c:v>
                </c:pt>
                <c:pt idx="199">
                  <c:v>34638.21582616707</c:v>
                </c:pt>
                <c:pt idx="200">
                  <c:v>35403.196390840698</c:v>
                </c:pt>
                <c:pt idx="201">
                  <c:v>36106.501043287521</c:v>
                </c:pt>
                <c:pt idx="202">
                  <c:v>36747.029198338714</c:v>
                </c:pt>
                <c:pt idx="203">
                  <c:v>37323.482915605731</c:v>
                </c:pt>
                <c:pt idx="204">
                  <c:v>37831.988816937184</c:v>
                </c:pt>
                <c:pt idx="205">
                  <c:v>38268.772347298553</c:v>
                </c:pt>
                <c:pt idx="206">
                  <c:v>38632.622634588166</c:v>
                </c:pt>
                <c:pt idx="207">
                  <c:v>38923.342908288854</c:v>
                </c:pt>
                <c:pt idx="208">
                  <c:v>39141.217182585191</c:v>
                </c:pt>
                <c:pt idx="209">
                  <c:v>39286.989496255614</c:v>
                </c:pt>
                <c:pt idx="210">
                  <c:v>39362.084414667966</c:v>
                </c:pt>
                <c:pt idx="211">
                  <c:v>39369.260686547146</c:v>
                </c:pt>
                <c:pt idx="212">
                  <c:v>39311.832627117619</c:v>
                </c:pt>
                <c:pt idx="213">
                  <c:v>39193.478493024741</c:v>
                </c:pt>
                <c:pt idx="214">
                  <c:v>39018.102524185706</c:v>
                </c:pt>
                <c:pt idx="215">
                  <c:v>38789.780724414341</c:v>
                </c:pt>
                <c:pt idx="216">
                  <c:v>38513.51023069441</c:v>
                </c:pt>
                <c:pt idx="217">
                  <c:v>38197.087035028242</c:v>
                </c:pt>
                <c:pt idx="218">
                  <c:v>37847.778439115056</c:v>
                </c:pt>
                <c:pt idx="219">
                  <c:v>37468.562277509693</c:v>
                </c:pt>
                <c:pt idx="220">
                  <c:v>37061.277721367165</c:v>
                </c:pt>
                <c:pt idx="221">
                  <c:v>36627.789092030049</c:v>
                </c:pt>
                <c:pt idx="222">
                  <c:v>36170.201132646405</c:v>
                </c:pt>
                <c:pt idx="223">
                  <c:v>35691.42790716717</c:v>
                </c:pt>
                <c:pt idx="224">
                  <c:v>35194.490981205083</c:v>
                </c:pt>
                <c:pt idx="225">
                  <c:v>34682.373191989769</c:v>
                </c:pt>
                <c:pt idx="226">
                  <c:v>34157.931690645113</c:v>
                </c:pt>
                <c:pt idx="227">
                  <c:v>33623.889501088182</c:v>
                </c:pt>
                <c:pt idx="228">
                  <c:v>33082.783412819561</c:v>
                </c:pt>
                <c:pt idx="229">
                  <c:v>32536.805678207951</c:v>
                </c:pt>
                <c:pt idx="230">
                  <c:v>31987.863139941663</c:v>
                </c:pt>
                <c:pt idx="231">
                  <c:v>31437.742435347078</c:v>
                </c:pt>
                <c:pt idx="232">
                  <c:v>30887.89639876673</c:v>
                </c:pt>
                <c:pt idx="233">
                  <c:v>30339.990218185463</c:v>
                </c:pt>
                <c:pt idx="234">
                  <c:v>29797.403469378172</c:v>
                </c:pt>
                <c:pt idx="235">
                  <c:v>29263.668156499873</c:v>
                </c:pt>
                <c:pt idx="236">
                  <c:v>28742.102916178777</c:v>
                </c:pt>
                <c:pt idx="237">
                  <c:v>28235.528209517543</c:v>
                </c:pt>
                <c:pt idx="238">
                  <c:v>27745.919610464094</c:v>
                </c:pt>
                <c:pt idx="239">
                  <c:v>27274.554283608348</c:v>
                </c:pt>
                <c:pt idx="240">
                  <c:v>26821.401426086009</c:v>
                </c:pt>
                <c:pt idx="241">
                  <c:v>26386.127282493078</c:v>
                </c:pt>
                <c:pt idx="242">
                  <c:v>25968.858875447597</c:v>
                </c:pt>
                <c:pt idx="243">
                  <c:v>25571.762864982033</c:v>
                </c:pt>
                <c:pt idx="244">
                  <c:v>25197.255803319495</c:v>
                </c:pt>
                <c:pt idx="245">
                  <c:v>24846.930206989742</c:v>
                </c:pt>
                <c:pt idx="246">
                  <c:v>24519.331071955879</c:v>
                </c:pt>
                <c:pt idx="247">
                  <c:v>24212.778120248022</c:v>
                </c:pt>
                <c:pt idx="248">
                  <c:v>23927.150911976209</c:v>
                </c:pt>
                <c:pt idx="249">
                  <c:v>23662.7315018011</c:v>
                </c:pt>
                <c:pt idx="250">
                  <c:v>23419.797806235529</c:v>
                </c:pt>
                <c:pt idx="251">
                  <c:v>23198.678421030178</c:v>
                </c:pt>
                <c:pt idx="252">
                  <c:v>22999.454127746038</c:v>
                </c:pt>
                <c:pt idx="253">
                  <c:v>22821.199462942721</c:v>
                </c:pt>
                <c:pt idx="254">
                  <c:v>22662.540849559158</c:v>
                </c:pt>
                <c:pt idx="255">
                  <c:v>22520.980200128513</c:v>
                </c:pt>
                <c:pt idx="256">
                  <c:v>22393.8816596135</c:v>
                </c:pt>
                <c:pt idx="257">
                  <c:v>22278.647017490537</c:v>
                </c:pt>
                <c:pt idx="258">
                  <c:v>22172.794682123491</c:v>
                </c:pt>
                <c:pt idx="259">
                  <c:v>22073.839931106442</c:v>
                </c:pt>
                <c:pt idx="260">
                  <c:v>21979.729332483344</c:v>
                </c:pt>
                <c:pt idx="261">
                  <c:v>21889.630782495347</c:v>
                </c:pt>
                <c:pt idx="262">
                  <c:v>21802.682078106838</c:v>
                </c:pt>
                <c:pt idx="263">
                  <c:v>21716.364744469389</c:v>
                </c:pt>
                <c:pt idx="264">
                  <c:v>21627.825484736139</c:v>
                </c:pt>
                <c:pt idx="265">
                  <c:v>21534.243171515827</c:v>
                </c:pt>
                <c:pt idx="266">
                  <c:v>21432.848775020582</c:v>
                </c:pt>
                <c:pt idx="267">
                  <c:v>21320.933722813756</c:v>
                </c:pt>
                <c:pt idx="268">
                  <c:v>21195.47973449868</c:v>
                </c:pt>
                <c:pt idx="269">
                  <c:v>21052.033861180651</c:v>
                </c:pt>
                <c:pt idx="270">
                  <c:v>20886.917874571027</c:v>
                </c:pt>
                <c:pt idx="271">
                  <c:v>20700.399638853898</c:v>
                </c:pt>
                <c:pt idx="272">
                  <c:v>20493.261685993661</c:v>
                </c:pt>
                <c:pt idx="273">
                  <c:v>20264.472486690098</c:v>
                </c:pt>
                <c:pt idx="274">
                  <c:v>20012.65560826657</c:v>
                </c:pt>
                <c:pt idx="275">
                  <c:v>19736.519840945155</c:v>
                </c:pt>
                <c:pt idx="276">
                  <c:v>19434.831781359862</c:v>
                </c:pt>
                <c:pt idx="277">
                  <c:v>19106.96480621746</c:v>
                </c:pt>
                <c:pt idx="278">
                  <c:v>18754.471655308254</c:v>
                </c:pt>
                <c:pt idx="279">
                  <c:v>18379.552241578895</c:v>
                </c:pt>
                <c:pt idx="280">
                  <c:v>17984.856152209428</c:v>
                </c:pt>
                <c:pt idx="281">
                  <c:v>17573.147585549883</c:v>
                </c:pt>
                <c:pt idx="282">
                  <c:v>17147.337936091004</c:v>
                </c:pt>
                <c:pt idx="283">
                  <c:v>16711.145397478143</c:v>
                </c:pt>
                <c:pt idx="284">
                  <c:v>16268.312628173644</c:v>
                </c:pt>
                <c:pt idx="285">
                  <c:v>15822.917341799704</c:v>
                </c:pt>
                <c:pt idx="286">
                  <c:v>15381.078007643522</c:v>
                </c:pt>
                <c:pt idx="287">
                  <c:v>14947.866876412039</c:v>
                </c:pt>
                <c:pt idx="288">
                  <c:v>14523.7461580254</c:v>
                </c:pt>
                <c:pt idx="289">
                  <c:v>14108.128491431196</c:v>
                </c:pt>
                <c:pt idx="290">
                  <c:v>13700.49121693188</c:v>
                </c:pt>
                <c:pt idx="291">
                  <c:v>13300.243147045529</c:v>
                </c:pt>
                <c:pt idx="292">
                  <c:v>12906.390844773625</c:v>
                </c:pt>
                <c:pt idx="293">
                  <c:v>12518.247630599652</c:v>
                </c:pt>
                <c:pt idx="294">
                  <c:v>12136.510030271502</c:v>
                </c:pt>
                <c:pt idx="295">
                  <c:v>11762.164890157674</c:v>
                </c:pt>
                <c:pt idx="296">
                  <c:v>11396.285111313951</c:v>
                </c:pt>
                <c:pt idx="297">
                  <c:v>11039.835080454588</c:v>
                </c:pt>
                <c:pt idx="298">
                  <c:v>10693.6593158265</c:v>
                </c:pt>
                <c:pt idx="299">
                  <c:v>10358.482171922278</c:v>
                </c:pt>
                <c:pt idx="300">
                  <c:v>10034.895690646916</c:v>
                </c:pt>
                <c:pt idx="301">
                  <c:v>9723.3922043666153</c:v>
                </c:pt>
                <c:pt idx="302">
                  <c:v>9424.1187314684739</c:v>
                </c:pt>
                <c:pt idx="303">
                  <c:v>9136.2157200173624</c:v>
                </c:pt>
                <c:pt idx="304">
                  <c:v>8858.661402898686</c:v>
                </c:pt>
                <c:pt idx="305">
                  <c:v>8590.5274570705915</c:v>
                </c:pt>
                <c:pt idx="306">
                  <c:v>8330.9655687330269</c:v>
                </c:pt>
                <c:pt idx="307">
                  <c:v>8079.3079171047993</c:v>
                </c:pt>
                <c:pt idx="308">
                  <c:v>7835.1816118056913</c:v>
                </c:pt>
                <c:pt idx="309">
                  <c:v>7599.153475680102</c:v>
                </c:pt>
                <c:pt idx="310">
                  <c:v>7371.9062055077857</c:v>
                </c:pt>
                <c:pt idx="311">
                  <c:v>7153.8889094514661</c:v>
                </c:pt>
                <c:pt idx="312">
                  <c:v>6945.4429953112958</c:v>
                </c:pt>
                <c:pt idx="313">
                  <c:v>6746.8576134559644</c:v>
                </c:pt>
                <c:pt idx="314">
                  <c:v>6558.3491777754216</c:v>
                </c:pt>
                <c:pt idx="315">
                  <c:v>6380.0853122927319</c:v>
                </c:pt>
                <c:pt idx="316">
                  <c:v>6212.2018847715954</c:v>
                </c:pt>
                <c:pt idx="317">
                  <c:v>6054.6842062610367</c:v>
                </c:pt>
                <c:pt idx="318">
                  <c:v>5907.033178726434</c:v>
                </c:pt>
                <c:pt idx="319">
                  <c:v>5768.6979088854059</c:v>
                </c:pt>
                <c:pt idx="320">
                  <c:v>5639.1499864903644</c:v>
                </c:pt>
                <c:pt idx="321">
                  <c:v>5517.8365258858521</c:v>
                </c:pt>
                <c:pt idx="322">
                  <c:v>5403.9664405544509</c:v>
                </c:pt>
                <c:pt idx="323">
                  <c:v>5296.7621102314552</c:v>
                </c:pt>
                <c:pt idx="324">
                  <c:v>5195.5760541923064</c:v>
                </c:pt>
                <c:pt idx="325">
                  <c:v>5099.8355105743194</c:v>
                </c:pt>
                <c:pt idx="326">
                  <c:v>5008.9968882166249</c:v>
                </c:pt>
                <c:pt idx="327">
                  <c:v>4922.5631541479261</c:v>
                </c:pt>
                <c:pt idx="328">
                  <c:v>4840.0626278722311</c:v>
                </c:pt>
                <c:pt idx="329">
                  <c:v>4761.0596869716728</c:v>
                </c:pt>
                <c:pt idx="330">
                  <c:v>4685.1353126148879</c:v>
                </c:pt>
                <c:pt idx="331">
                  <c:v>4611.9015472779165</c:v>
                </c:pt>
                <c:pt idx="332">
                  <c:v>4540.8667918280316</c:v>
                </c:pt>
                <c:pt idx="333">
                  <c:v>4471.0594077132146</c:v>
                </c:pt>
                <c:pt idx="334">
                  <c:v>4401.4372972326701</c:v>
                </c:pt>
                <c:pt idx="335">
                  <c:v>4331.0316502142987</c:v>
                </c:pt>
                <c:pt idx="336">
                  <c:v>4259.0294782861802</c:v>
                </c:pt>
                <c:pt idx="337">
                  <c:v>4185.0669879246261</c:v>
                </c:pt>
                <c:pt idx="338">
                  <c:v>4109.0096404936767</c:v>
                </c:pt>
                <c:pt idx="339">
                  <c:v>4031.1087808617722</c:v>
                </c:pt>
                <c:pt idx="340">
                  <c:v>3951.7062695428649</c:v>
                </c:pt>
                <c:pt idx="341">
                  <c:v>3871.129888420588</c:v>
                </c:pt>
                <c:pt idx="342">
                  <c:v>3789.6923006887528</c:v>
                </c:pt>
                <c:pt idx="343">
                  <c:v>3707.6850915559617</c:v>
                </c:pt>
                <c:pt idx="344">
                  <c:v>3625.3912928318477</c:v>
                </c:pt>
                <c:pt idx="345">
                  <c:v>3543.0718331861062</c:v>
                </c:pt>
                <c:pt idx="346">
                  <c:v>3460.9706697686529</c:v>
                </c:pt>
                <c:pt idx="347">
                  <c:v>3379.3194012217782</c:v>
                </c:pt>
                <c:pt idx="348">
                  <c:v>3298.3276378495898</c:v>
                </c:pt>
                <c:pt idx="349">
                  <c:v>3218.1882398059774</c:v>
                </c:pt>
                <c:pt idx="350">
                  <c:v>3139.081998764465</c:v>
                </c:pt>
                <c:pt idx="351">
                  <c:v>3061.1669215439838</c:v>
                </c:pt>
                <c:pt idx="352">
                  <c:v>2984.6374920269864</c:v>
                </c:pt>
                <c:pt idx="353">
                  <c:v>2909.865994178745</c:v>
                </c:pt>
                <c:pt idx="354">
                  <c:v>2837.0266745961335</c:v>
                </c:pt>
                <c:pt idx="355">
                  <c:v>2766.0106576975168</c:v>
                </c:pt>
                <c:pt idx="356">
                  <c:v>2696.774172110328</c:v>
                </c:pt>
                <c:pt idx="357">
                  <c:v>2629.2689343579887</c:v>
                </c:pt>
                <c:pt idx="358">
                  <c:v>2563.4534773708069</c:v>
                </c:pt>
                <c:pt idx="359">
                  <c:v>2499.2855028156487</c:v>
                </c:pt>
                <c:pt idx="360">
                  <c:v>2436.7237711647854</c:v>
                </c:pt>
                <c:pt idx="361">
                  <c:v>2375.7280751920193</c:v>
                </c:pt>
                <c:pt idx="362">
                  <c:v>2316.2592141322698</c:v>
                </c:pt>
                <c:pt idx="363">
                  <c:v>2258.2805338082567</c:v>
                </c:pt>
                <c:pt idx="364">
                  <c:v>2201.7516016037048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C8-46EE-8D2D-7A9359A770D3}"/>
            </c:ext>
          </c:extLst>
        </c:ser>
        <c:ser>
          <c:idx val="4"/>
          <c:order val="2"/>
          <c:tx>
            <c:strRef>
              <c:f>'Biomass plankton spline'!$H$1</c:f>
              <c:strCache>
                <c:ptCount val="1"/>
                <c:pt idx="0">
                  <c:v>Alg3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val>
            <c:numRef>
              <c:f>'Biomass plankton spline'!$H$2:$H$366</c:f>
              <c:numCache>
                <c:formatCode>0.00</c:formatCode>
                <c:ptCount val="365"/>
                <c:pt idx="0">
                  <c:v>320.7112162755451</c:v>
                </c:pt>
                <c:pt idx="1">
                  <c:v>316.81086431117097</c:v>
                </c:pt>
                <c:pt idx="2">
                  <c:v>312.95794675094044</c:v>
                </c:pt>
                <c:pt idx="3">
                  <c:v>309.15188671801729</c:v>
                </c:pt>
                <c:pt idx="4">
                  <c:v>305.39211435129585</c:v>
                </c:pt>
                <c:pt idx="5">
                  <c:v>301.67806672007407</c:v>
                </c:pt>
                <c:pt idx="6">
                  <c:v>298.00918773977327</c:v>
                </c:pt>
                <c:pt idx="7">
                  <c:v>294.38492808867477</c:v>
                </c:pt>
                <c:pt idx="8">
                  <c:v>290.80454355525546</c:v>
                </c:pt>
                <c:pt idx="9">
                  <c:v>287.26790369003118</c:v>
                </c:pt>
                <c:pt idx="10">
                  <c:v>283.77427491873112</c:v>
                </c:pt>
                <c:pt idx="11">
                  <c:v>280.29923563931021</c:v>
                </c:pt>
                <c:pt idx="12">
                  <c:v>276.83585525944511</c:v>
                </c:pt>
                <c:pt idx="13">
                  <c:v>273.3279150548064</c:v>
                </c:pt>
                <c:pt idx="14">
                  <c:v>269.69874537143397</c:v>
                </c:pt>
                <c:pt idx="15">
                  <c:v>265.87660002224067</c:v>
                </c:pt>
                <c:pt idx="16">
                  <c:v>261.79359667946909</c:v>
                </c:pt>
                <c:pt idx="17">
                  <c:v>257.38818139519191</c:v>
                </c:pt>
                <c:pt idx="18">
                  <c:v>252.60423212861099</c:v>
                </c:pt>
                <c:pt idx="19">
                  <c:v>247.39319385409019</c:v>
                </c:pt>
                <c:pt idx="20">
                  <c:v>241.72418253791355</c:v>
                </c:pt>
                <c:pt idx="21">
                  <c:v>235.61310906782421</c:v>
                </c:pt>
                <c:pt idx="22">
                  <c:v>229.0900516461393</c:v>
                </c:pt>
                <c:pt idx="23">
                  <c:v>222.18767795601002</c:v>
                </c:pt>
                <c:pt idx="24">
                  <c:v>214.94772042040063</c:v>
                </c:pt>
                <c:pt idx="25">
                  <c:v>207.43621829572265</c:v>
                </c:pt>
                <c:pt idx="26">
                  <c:v>199.72235319957852</c:v>
                </c:pt>
                <c:pt idx="27">
                  <c:v>191.87168303389336</c:v>
                </c:pt>
                <c:pt idx="28">
                  <c:v>183.94542697226174</c:v>
                </c:pt>
                <c:pt idx="29">
                  <c:v>176.00004652393091</c:v>
                </c:pt>
                <c:pt idx="30">
                  <c:v>168.08684395611434</c:v>
                </c:pt>
                <c:pt idx="31">
                  <c:v>160.25216083460205</c:v>
                </c:pt>
                <c:pt idx="32">
                  <c:v>152.5427707873252</c:v>
                </c:pt>
                <c:pt idx="33">
                  <c:v>145.02200351097628</c:v>
                </c:pt>
                <c:pt idx="34">
                  <c:v>137.74775539583808</c:v>
                </c:pt>
                <c:pt idx="35">
                  <c:v>130.76684573003669</c:v>
                </c:pt>
                <c:pt idx="36">
                  <c:v>124.11571631863696</c:v>
                </c:pt>
                <c:pt idx="37">
                  <c:v>117.82182543515714</c:v>
                </c:pt>
                <c:pt idx="38">
                  <c:v>111.90479148290852</c:v>
                </c:pt>
                <c:pt idx="39">
                  <c:v>106.37733577960471</c:v>
                </c:pt>
                <c:pt idx="40">
                  <c:v>101.24676485694162</c:v>
                </c:pt>
                <c:pt idx="41">
                  <c:v>96.515851431542984</c:v>
                </c:pt>
                <c:pt idx="42">
                  <c:v>92.183970314051948</c:v>
                </c:pt>
                <c:pt idx="43">
                  <c:v>88.248019741492882</c:v>
                </c:pt>
                <c:pt idx="44">
                  <c:v>84.703577575562448</c:v>
                </c:pt>
                <c:pt idx="45">
                  <c:v>81.545310056852216</c:v>
                </c:pt>
                <c:pt idx="46">
                  <c:v>78.768232610369566</c:v>
                </c:pt>
                <c:pt idx="47">
                  <c:v>76.367982193438863</c:v>
                </c:pt>
                <c:pt idx="48">
                  <c:v>74.342020818573758</c:v>
                </c:pt>
                <c:pt idx="49">
                  <c:v>72.689748056051855</c:v>
                </c:pt>
                <c:pt idx="50">
                  <c:v>71.401377382184293</c:v>
                </c:pt>
                <c:pt idx="51">
                  <c:v>70.422376078289716</c:v>
                </c:pt>
                <c:pt idx="52">
                  <c:v>69.697258280184158</c:v>
                </c:pt>
                <c:pt idx="53">
                  <c:v>69.19481352217467</c:v>
                </c:pt>
                <c:pt idx="54">
                  <c:v>68.891448160908155</c:v>
                </c:pt>
                <c:pt idx="55">
                  <c:v>68.765832036958571</c:v>
                </c:pt>
                <c:pt idx="56">
                  <c:v>68.798156395120543</c:v>
                </c:pt>
                <c:pt idx="57">
                  <c:v>68.969949245696981</c:v>
                </c:pt>
                <c:pt idx="58">
                  <c:v>69.263241417423856</c:v>
                </c:pt>
                <c:pt idx="59">
                  <c:v>69.66060028621645</c:v>
                </c:pt>
                <c:pt idx="60">
                  <c:v>70.144690491773432</c:v>
                </c:pt>
                <c:pt idx="61">
                  <c:v>70.701111947488286</c:v>
                </c:pt>
                <c:pt idx="62">
                  <c:v>71.328266160225994</c:v>
                </c:pt>
                <c:pt idx="63">
                  <c:v>72.027753343522079</c:v>
                </c:pt>
                <c:pt idx="64">
                  <c:v>72.801486331597232</c:v>
                </c:pt>
                <c:pt idx="65">
                  <c:v>73.651499865207441</c:v>
                </c:pt>
                <c:pt idx="66">
                  <c:v>74.580212363076299</c:v>
                </c:pt>
                <c:pt idx="67">
                  <c:v>75.590131824140741</c:v>
                </c:pt>
                <c:pt idx="68">
                  <c:v>76.684122896485192</c:v>
                </c:pt>
                <c:pt idx="69">
                  <c:v>77.864077985145641</c:v>
                </c:pt>
                <c:pt idx="70">
                  <c:v>79.127320568782523</c:v>
                </c:pt>
                <c:pt idx="71">
                  <c:v>80.469658219268553</c:v>
                </c:pt>
                <c:pt idx="72">
                  <c:v>81.886799674431401</c:v>
                </c:pt>
                <c:pt idx="73">
                  <c:v>83.374135958383334</c:v>
                </c:pt>
                <c:pt idx="74">
                  <c:v>84.926506500340381</c:v>
                </c:pt>
                <c:pt idx="75">
                  <c:v>86.538547437636495</c:v>
                </c:pt>
                <c:pt idx="76">
                  <c:v>88.204172561149491</c:v>
                </c:pt>
                <c:pt idx="77">
                  <c:v>89.917997402452897</c:v>
                </c:pt>
                <c:pt idx="78">
                  <c:v>91.678275395413678</c:v>
                </c:pt>
                <c:pt idx="79">
                  <c:v>93.484028480991839</c:v>
                </c:pt>
                <c:pt idx="80">
                  <c:v>95.334335372410806</c:v>
                </c:pt>
                <c:pt idx="81">
                  <c:v>97.228004041230406</c:v>
                </c:pt>
                <c:pt idx="82">
                  <c:v>99.163617709606314</c:v>
                </c:pt>
                <c:pt idx="83">
                  <c:v>101.1398686688805</c:v>
                </c:pt>
                <c:pt idx="84">
                  <c:v>103.15493270260767</c:v>
                </c:pt>
                <c:pt idx="85">
                  <c:v>105.2070810892903</c:v>
                </c:pt>
                <c:pt idx="86">
                  <c:v>107.29425352862465</c:v>
                </c:pt>
                <c:pt idx="87">
                  <c:v>109.41418665312244</c:v>
                </c:pt>
                <c:pt idx="88">
                  <c:v>111.56448282292646</c:v>
                </c:pt>
                <c:pt idx="89">
                  <c:v>113.74245197049905</c:v>
                </c:pt>
                <c:pt idx="90">
                  <c:v>115.94525745816586</c:v>
                </c:pt>
                <c:pt idx="91">
                  <c:v>118.16975324383216</c:v>
                </c:pt>
                <c:pt idx="92">
                  <c:v>120.41255378732106</c:v>
                </c:pt>
                <c:pt idx="93">
                  <c:v>122.67011406791721</c:v>
                </c:pt>
                <c:pt idx="94">
                  <c:v>124.93864687218385</c:v>
                </c:pt>
                <c:pt idx="95">
                  <c:v>127.21394366753562</c:v>
                </c:pt>
                <c:pt idx="96">
                  <c:v>129.49180604281153</c:v>
                </c:pt>
                <c:pt idx="97">
                  <c:v>131.76752116819353</c:v>
                </c:pt>
                <c:pt idx="98">
                  <c:v>134.03630398027639</c:v>
                </c:pt>
                <c:pt idx="99">
                  <c:v>136.29312686596776</c:v>
                </c:pt>
                <c:pt idx="100">
                  <c:v>138.53262820257993</c:v>
                </c:pt>
                <c:pt idx="101">
                  <c:v>140.74920858390021</c:v>
                </c:pt>
                <c:pt idx="102">
                  <c:v>142.93713832962374</c:v>
                </c:pt>
                <c:pt idx="103">
                  <c:v>145.09037430579843</c:v>
                </c:pt>
                <c:pt idx="104">
                  <c:v>147.20276903523487</c:v>
                </c:pt>
                <c:pt idx="105">
                  <c:v>149.2678857599835</c:v>
                </c:pt>
                <c:pt idx="106">
                  <c:v>151.27921794296697</c:v>
                </c:pt>
                <c:pt idx="107">
                  <c:v>153.22989681994622</c:v>
                </c:pt>
                <c:pt idx="108">
                  <c:v>155.11323725644732</c:v>
                </c:pt>
                <c:pt idx="109">
                  <c:v>156.9222373543065</c:v>
                </c:pt>
                <c:pt idx="110">
                  <c:v>158.64981184187602</c:v>
                </c:pt>
                <c:pt idx="111">
                  <c:v>160.2889319810499</c:v>
                </c:pt>
                <c:pt idx="112">
                  <c:v>161.83243765774952</c:v>
                </c:pt>
                <c:pt idx="113">
                  <c:v>163.27317813896664</c:v>
                </c:pt>
                <c:pt idx="114">
                  <c:v>164.59286648970638</c:v>
                </c:pt>
                <c:pt idx="115">
                  <c:v>165.72736147826794</c:v>
                </c:pt>
                <c:pt idx="116">
                  <c:v>166.59970085619904</c:v>
                </c:pt>
                <c:pt idx="117">
                  <c:v>167.13267471264345</c:v>
                </c:pt>
                <c:pt idx="118">
                  <c:v>167.24995355409624</c:v>
                </c:pt>
                <c:pt idx="119">
                  <c:v>166.88355664672059</c:v>
                </c:pt>
                <c:pt idx="120">
                  <c:v>165.99419734799548</c:v>
                </c:pt>
                <c:pt idx="121">
                  <c:v>164.55396739230514</c:v>
                </c:pt>
                <c:pt idx="122">
                  <c:v>162.54146586304631</c:v>
                </c:pt>
                <c:pt idx="123">
                  <c:v>159.94277348185094</c:v>
                </c:pt>
                <c:pt idx="124">
                  <c:v>156.75232158078336</c:v>
                </c:pt>
                <c:pt idx="125">
                  <c:v>152.98824541567561</c:v>
                </c:pt>
                <c:pt idx="126">
                  <c:v>148.73341553691151</c:v>
                </c:pt>
                <c:pt idx="127">
                  <c:v>144.08506581310462</c:v>
                </c:pt>
                <c:pt idx="128">
                  <c:v>139.13687372955928</c:v>
                </c:pt>
                <c:pt idx="129">
                  <c:v>133.97759968740479</c:v>
                </c:pt>
                <c:pt idx="130">
                  <c:v>128.68891697272005</c:v>
                </c:pt>
                <c:pt idx="131">
                  <c:v>123.34547668576906</c:v>
                </c:pt>
                <c:pt idx="132">
                  <c:v>118.01341050884929</c:v>
                </c:pt>
                <c:pt idx="133">
                  <c:v>112.7505765113614</c:v>
                </c:pt>
                <c:pt idx="134">
                  <c:v>107.60654350750197</c:v>
                </c:pt>
                <c:pt idx="135">
                  <c:v>102.61970691203265</c:v>
                </c:pt>
                <c:pt idx="136">
                  <c:v>97.809317468737703</c:v>
                </c:pt>
                <c:pt idx="137">
                  <c:v>93.187529565131427</c:v>
                </c:pt>
                <c:pt idx="138">
                  <c:v>88.763706118666377</c:v>
                </c:pt>
                <c:pt idx="139">
                  <c:v>84.544265665058106</c:v>
                </c:pt>
                <c:pt idx="140">
                  <c:v>80.532822919407096</c:v>
                </c:pt>
                <c:pt idx="141">
                  <c:v>76.729742063573681</c:v>
                </c:pt>
                <c:pt idx="142">
                  <c:v>73.133322444927302</c:v>
                </c:pt>
                <c:pt idx="143">
                  <c:v>69.740799597823724</c:v>
                </c:pt>
                <c:pt idx="144">
                  <c:v>66.5484426577829</c:v>
                </c:pt>
                <c:pt idx="145">
                  <c:v>63.551708257517888</c:v>
                </c:pt>
                <c:pt idx="146">
                  <c:v>60.745557543681016</c:v>
                </c:pt>
                <c:pt idx="147">
                  <c:v>58.124439741550461</c:v>
                </c:pt>
                <c:pt idx="148">
                  <c:v>55.682535477684368</c:v>
                </c:pt>
                <c:pt idx="149">
                  <c:v>53.413962166079266</c:v>
                </c:pt>
                <c:pt idx="150">
                  <c:v>51.31273432458952</c:v>
                </c:pt>
                <c:pt idx="151">
                  <c:v>49.372986187672524</c:v>
                </c:pt>
                <c:pt idx="152">
                  <c:v>47.591136431650582</c:v>
                </c:pt>
                <c:pt idx="153">
                  <c:v>45.971983223433192</c:v>
                </c:pt>
                <c:pt idx="154">
                  <c:v>44.521274875000266</c:v>
                </c:pt>
                <c:pt idx="155">
                  <c:v>43.244087792632556</c:v>
                </c:pt>
                <c:pt idx="156">
                  <c:v>42.145158400208494</c:v>
                </c:pt>
                <c:pt idx="157">
                  <c:v>41.229469698299951</c:v>
                </c:pt>
                <c:pt idx="158">
                  <c:v>40.499550762140025</c:v>
                </c:pt>
                <c:pt idx="159">
                  <c:v>39.947020589030011</c:v>
                </c:pt>
                <c:pt idx="160">
                  <c:v>39.562426248856099</c:v>
                </c:pt>
                <c:pt idx="161">
                  <c:v>39.338471567032059</c:v>
                </c:pt>
                <c:pt idx="162">
                  <c:v>39.269953919702289</c:v>
                </c:pt>
                <c:pt idx="163">
                  <c:v>39.353498746680884</c:v>
                </c:pt>
                <c:pt idx="164">
                  <c:v>39.590132756144236</c:v>
                </c:pt>
                <c:pt idx="165">
                  <c:v>39.992983335188221</c:v>
                </c:pt>
                <c:pt idx="166">
                  <c:v>40.580394918322511</c:v>
                </c:pt>
                <c:pt idx="167">
                  <c:v>41.373812512682903</c:v>
                </c:pt>
                <c:pt idx="168">
                  <c:v>42.398755091105528</c:v>
                </c:pt>
                <c:pt idx="169">
                  <c:v>43.682060341234944</c:v>
                </c:pt>
                <c:pt idx="170">
                  <c:v>45.240500971092487</c:v>
                </c:pt>
                <c:pt idx="171">
                  <c:v>47.091376868804865</c:v>
                </c:pt>
                <c:pt idx="172">
                  <c:v>49.256014730317879</c:v>
                </c:pt>
                <c:pt idx="173">
                  <c:v>51.759543921982868</c:v>
                </c:pt>
                <c:pt idx="174">
                  <c:v>54.62892013301061</c:v>
                </c:pt>
                <c:pt idx="175">
                  <c:v>57.894604616577809</c:v>
                </c:pt>
                <c:pt idx="176">
                  <c:v>61.591228526935211</c:v>
                </c:pt>
                <c:pt idx="177">
                  <c:v>65.757839756814974</c:v>
                </c:pt>
                <c:pt idx="178">
                  <c:v>70.43785152206128</c:v>
                </c:pt>
                <c:pt idx="179">
                  <c:v>75.679308427916311</c:v>
                </c:pt>
                <c:pt idx="180">
                  <c:v>81.53474095921446</c:v>
                </c:pt>
                <c:pt idx="181">
                  <c:v>88.063482979151644</c:v>
                </c:pt>
                <c:pt idx="182">
                  <c:v>95.340018484212635</c:v>
                </c:pt>
                <c:pt idx="183">
                  <c:v>103.449581597855</c:v>
                </c:pt>
                <c:pt idx="184">
                  <c:v>112.48789898598146</c:v>
                </c:pt>
                <c:pt idx="185">
                  <c:v>122.56175069299803</c:v>
                </c:pt>
                <c:pt idx="186">
                  <c:v>133.7938507406071</c:v>
                </c:pt>
                <c:pt idx="187">
                  <c:v>146.33600820132824</c:v>
                </c:pt>
                <c:pt idx="188">
                  <c:v>160.36627889641207</c:v>
                </c:pt>
                <c:pt idx="189">
                  <c:v>176.09119959076676</c:v>
                </c:pt>
                <c:pt idx="190">
                  <c:v>193.75449898895022</c:v>
                </c:pt>
                <c:pt idx="191">
                  <c:v>213.64148393716687</c:v>
                </c:pt>
                <c:pt idx="192">
                  <c:v>236.08523391785241</c:v>
                </c:pt>
                <c:pt idx="193">
                  <c:v>261.46263882788128</c:v>
                </c:pt>
                <c:pt idx="194">
                  <c:v>290.15440073406296</c:v>
                </c:pt>
                <c:pt idx="195">
                  <c:v>322.57235675631409</c:v>
                </c:pt>
                <c:pt idx="196">
                  <c:v>359.16625508012896</c:v>
                </c:pt>
                <c:pt idx="197">
                  <c:v>400.40106464427083</c:v>
                </c:pt>
                <c:pt idx="198">
                  <c:v>446.76612786315155</c:v>
                </c:pt>
                <c:pt idx="199">
                  <c:v>498.77384360886037</c:v>
                </c:pt>
                <c:pt idx="200">
                  <c:v>556.95385830053692</c:v>
                </c:pt>
                <c:pt idx="201">
                  <c:v>621.84275378078144</c:v>
                </c:pt>
                <c:pt idx="202">
                  <c:v>694.02556672688274</c:v>
                </c:pt>
                <c:pt idx="203">
                  <c:v>774.33766039118473</c:v>
                </c:pt>
                <c:pt idx="204">
                  <c:v>863.81885674882062</c:v>
                </c:pt>
                <c:pt idx="205">
                  <c:v>963.63835029737334</c:v>
                </c:pt>
                <c:pt idx="206">
                  <c:v>1074.3549496121079</c:v>
                </c:pt>
                <c:pt idx="207">
                  <c:v>1196.14701283873</c:v>
                </c:pt>
                <c:pt idx="208">
                  <c:v>1328.8762073586984</c:v>
                </c:pt>
                <c:pt idx="209">
                  <c:v>1471.9980042116392</c:v>
                </c:pt>
                <c:pt idx="210">
                  <c:v>1624.662122723425</c:v>
                </c:pt>
                <c:pt idx="211">
                  <c:v>1786.3263994842866</c:v>
                </c:pt>
                <c:pt idx="212">
                  <c:v>1956.4072489696462</c:v>
                </c:pt>
                <c:pt idx="213">
                  <c:v>2134.1102594141216</c:v>
                </c:pt>
                <c:pt idx="214">
                  <c:v>2318.4244510496605</c:v>
                </c:pt>
                <c:pt idx="215">
                  <c:v>2508.104945325103</c:v>
                </c:pt>
                <c:pt idx="216">
                  <c:v>2701.6067992175495</c:v>
                </c:pt>
                <c:pt idx="217">
                  <c:v>2896.8173351537512</c:v>
                </c:pt>
                <c:pt idx="218">
                  <c:v>3091.162966656314</c:v>
                </c:pt>
                <c:pt idx="219">
                  <c:v>3281.4756218686516</c:v>
                </c:pt>
                <c:pt idx="220">
                  <c:v>3464.1723651680795</c:v>
                </c:pt>
                <c:pt idx="221">
                  <c:v>3635.373803401299</c:v>
                </c:pt>
                <c:pt idx="222">
                  <c:v>3791.15046321196</c:v>
                </c:pt>
                <c:pt idx="223">
                  <c:v>3928.1110480260313</c:v>
                </c:pt>
                <c:pt idx="224">
                  <c:v>4043.6964877741016</c:v>
                </c:pt>
                <c:pt idx="225">
                  <c:v>4137.8022971322671</c:v>
                </c:pt>
                <c:pt idx="226">
                  <c:v>4211.4111093896881</c:v>
                </c:pt>
                <c:pt idx="227">
                  <c:v>4266.0199585592618</c:v>
                </c:pt>
                <c:pt idx="228">
                  <c:v>4303.536530991476</c:v>
                </c:pt>
                <c:pt idx="229">
                  <c:v>4326.3509951804426</c:v>
                </c:pt>
                <c:pt idx="230">
                  <c:v>4337.6742546667583</c:v>
                </c:pt>
                <c:pt idx="231">
                  <c:v>4341.0339794660122</c:v>
                </c:pt>
                <c:pt idx="232">
                  <c:v>4339.5237365505009</c:v>
                </c:pt>
                <c:pt idx="233">
                  <c:v>4334.2570441347534</c:v>
                </c:pt>
                <c:pt idx="234">
                  <c:v>4325.7932547077016</c:v>
                </c:pt>
                <c:pt idx="235">
                  <c:v>4314.4112933232091</c:v>
                </c:pt>
                <c:pt idx="236">
                  <c:v>4300.3101520926484</c:v>
                </c:pt>
                <c:pt idx="237">
                  <c:v>4283.7067337893577</c:v>
                </c:pt>
                <c:pt idx="238">
                  <c:v>4265.0501794604561</c:v>
                </c:pt>
                <c:pt idx="239">
                  <c:v>4245.7743997739399</c:v>
                </c:pt>
                <c:pt idx="240">
                  <c:v>4227.2039369650256</c:v>
                </c:pt>
                <c:pt idx="241">
                  <c:v>4209.3477916907987</c:v>
                </c:pt>
                <c:pt idx="242">
                  <c:v>4191.9331655869019</c:v>
                </c:pt>
                <c:pt idx="243">
                  <c:v>4174.8683814734914</c:v>
                </c:pt>
                <c:pt idx="244">
                  <c:v>4158.1065157630655</c:v>
                </c:pt>
                <c:pt idx="245">
                  <c:v>4141.6990187671736</c:v>
                </c:pt>
                <c:pt idx="246">
                  <c:v>4126.079775851259</c:v>
                </c:pt>
                <c:pt idx="247">
                  <c:v>4111.6906224246795</c:v>
                </c:pt>
                <c:pt idx="248">
                  <c:v>4098.7009035368501</c:v>
                </c:pt>
                <c:pt idx="249">
                  <c:v>4087.196811389726</c:v>
                </c:pt>
                <c:pt idx="250">
                  <c:v>4077.2734449547033</c:v>
                </c:pt>
                <c:pt idx="251">
                  <c:v>4069.0181492087554</c:v>
                </c:pt>
                <c:pt idx="252">
                  <c:v>4062.5588594574142</c:v>
                </c:pt>
                <c:pt idx="253">
                  <c:v>4058.1317820946733</c:v>
                </c:pt>
                <c:pt idx="254">
                  <c:v>4055.9130244877783</c:v>
                </c:pt>
                <c:pt idx="255">
                  <c:v>4055.6937455306947</c:v>
                </c:pt>
                <c:pt idx="256">
                  <c:v>4057.1277072414355</c:v>
                </c:pt>
                <c:pt idx="257">
                  <c:v>4059.6904182985554</c:v>
                </c:pt>
                <c:pt idx="258">
                  <c:v>4062.8123029723833</c:v>
                </c:pt>
                <c:pt idx="259">
                  <c:v>4065.9281334935977</c:v>
                </c:pt>
                <c:pt idx="260">
                  <c:v>4068.465382780435</c:v>
                </c:pt>
                <c:pt idx="261">
                  <c:v>4069.9207864172095</c:v>
                </c:pt>
                <c:pt idx="262">
                  <c:v>4070.0477358324015</c:v>
                </c:pt>
                <c:pt idx="263">
                  <c:v>4068.6797118692261</c:v>
                </c:pt>
                <c:pt idx="264">
                  <c:v>4065.7054949462049</c:v>
                </c:pt>
                <c:pt idx="265">
                  <c:v>4061.0272707719191</c:v>
                </c:pt>
                <c:pt idx="266">
                  <c:v>4054.5497514821141</c:v>
                </c:pt>
                <c:pt idx="267">
                  <c:v>4046.1862085411162</c:v>
                </c:pt>
                <c:pt idx="268">
                  <c:v>4035.8420563680538</c:v>
                </c:pt>
                <c:pt idx="269">
                  <c:v>4023.3485183916046</c:v>
                </c:pt>
                <c:pt idx="270">
                  <c:v>4008.1922703820946</c:v>
                </c:pt>
                <c:pt idx="271">
                  <c:v>3990.1907488708839</c:v>
                </c:pt>
                <c:pt idx="272">
                  <c:v>3970.8083061946777</c:v>
                </c:pt>
                <c:pt idx="273">
                  <c:v>3951.4816685730252</c:v>
                </c:pt>
                <c:pt idx="274">
                  <c:v>3931.9765438784575</c:v>
                </c:pt>
                <c:pt idx="275">
                  <c:v>3911.6565785486455</c:v>
                </c:pt>
                <c:pt idx="276">
                  <c:v>3889.8451255090072</c:v>
                </c:pt>
                <c:pt idx="277">
                  <c:v>3865.8957012850265</c:v>
                </c:pt>
                <c:pt idx="278">
                  <c:v>3839.2159592892135</c:v>
                </c:pt>
                <c:pt idx="279">
                  <c:v>3809.2440345144878</c:v>
                </c:pt>
                <c:pt idx="280">
                  <c:v>3775.4057850715585</c:v>
                </c:pt>
                <c:pt idx="281">
                  <c:v>3737.1558134470324</c:v>
                </c:pt>
                <c:pt idx="282">
                  <c:v>3693.9637667897391</c:v>
                </c:pt>
                <c:pt idx="283">
                  <c:v>3645.257463615711</c:v>
                </c:pt>
                <c:pt idx="284">
                  <c:v>3590.5048600837908</c:v>
                </c:pt>
                <c:pt idx="285">
                  <c:v>3529.5168660894847</c:v>
                </c:pt>
                <c:pt idx="286">
                  <c:v>3463.1688167702132</c:v>
                </c:pt>
                <c:pt idx="287">
                  <c:v>3392.3774882477846</c:v>
                </c:pt>
                <c:pt idx="288">
                  <c:v>3317.8593182045051</c:v>
                </c:pt>
                <c:pt idx="289">
                  <c:v>3239.8358414116201</c:v>
                </c:pt>
                <c:pt idx="290">
                  <c:v>3158.4346348477711</c:v>
                </c:pt>
                <c:pt idx="291">
                  <c:v>3073.809412372299</c:v>
                </c:pt>
                <c:pt idx="292">
                  <c:v>2986.4399548312663</c:v>
                </c:pt>
                <c:pt idx="293">
                  <c:v>2897.9480151513799</c:v>
                </c:pt>
                <c:pt idx="294">
                  <c:v>2809.9018060123358</c:v>
                </c:pt>
                <c:pt idx="295">
                  <c:v>2722.9881713579748</c:v>
                </c:pt>
                <c:pt idx="296">
                  <c:v>2637.6473944177119</c:v>
                </c:pt>
                <c:pt idx="297">
                  <c:v>2554.2676658907048</c:v>
                </c:pt>
                <c:pt idx="298">
                  <c:v>2473.1756651108435</c:v>
                </c:pt>
                <c:pt idx="299">
                  <c:v>2394.5884322376446</c:v>
                </c:pt>
                <c:pt idx="300">
                  <c:v>2318.6783724345055</c:v>
                </c:pt>
                <c:pt idx="301">
                  <c:v>2245.5855964889088</c:v>
                </c:pt>
                <c:pt idx="302">
                  <c:v>2175.4271653125415</c:v>
                </c:pt>
                <c:pt idx="303">
                  <c:v>2108.397249818338</c:v>
                </c:pt>
                <c:pt idx="304">
                  <c:v>2045.0579365500585</c:v>
                </c:pt>
                <c:pt idx="305">
                  <c:v>1985.9877380206924</c:v>
                </c:pt>
                <c:pt idx="306">
                  <c:v>1931.6968662219774</c:v>
                </c:pt>
                <c:pt idx="307">
                  <c:v>1882.6368190239248</c:v>
                </c:pt>
                <c:pt idx="308">
                  <c:v>1839.1417972107736</c:v>
                </c:pt>
                <c:pt idx="309">
                  <c:v>1801.2341249161793</c:v>
                </c:pt>
                <c:pt idx="310">
                  <c:v>1768.7690857907176</c:v>
                </c:pt>
                <c:pt idx="311">
                  <c:v>1741.1888845340304</c:v>
                </c:pt>
                <c:pt idx="312">
                  <c:v>1717.8888742762038</c:v>
                </c:pt>
                <c:pt idx="313">
                  <c:v>1698.3192890646569</c:v>
                </c:pt>
                <c:pt idx="314">
                  <c:v>1681.9731964830094</c:v>
                </c:pt>
                <c:pt idx="315">
                  <c:v>1668.378603557165</c:v>
                </c:pt>
                <c:pt idx="316">
                  <c:v>1657.0931642853232</c:v>
                </c:pt>
                <c:pt idx="317">
                  <c:v>1647.6487471213529</c:v>
                </c:pt>
                <c:pt idx="318">
                  <c:v>1639.4316047186824</c:v>
                </c:pt>
                <c:pt idx="319">
                  <c:v>1631.7971380659251</c:v>
                </c:pt>
                <c:pt idx="320">
                  <c:v>1624.118292987527</c:v>
                </c:pt>
                <c:pt idx="321">
                  <c:v>1615.7496905818446</c:v>
                </c:pt>
                <c:pt idx="322">
                  <c:v>1605.9608410631183</c:v>
                </c:pt>
                <c:pt idx="323">
                  <c:v>1594.1293708424539</c:v>
                </c:pt>
                <c:pt idx="324">
                  <c:v>1580.0998357271453</c:v>
                </c:pt>
                <c:pt idx="325">
                  <c:v>1563.8452036432263</c:v>
                </c:pt>
                <c:pt idx="326">
                  <c:v>1545.3511676689559</c:v>
                </c:pt>
                <c:pt idx="327">
                  <c:v>1524.6147252540864</c:v>
                </c:pt>
                <c:pt idx="328">
                  <c:v>1501.6501272589373</c:v>
                </c:pt>
                <c:pt idx="329">
                  <c:v>1476.4839924527082</c:v>
                </c:pt>
                <c:pt idx="330">
                  <c:v>1449.1568112151867</c:v>
                </c:pt>
                <c:pt idx="331">
                  <c:v>1419.7261886017845</c:v>
                </c:pt>
                <c:pt idx="332">
                  <c:v>1388.3099688670691</c:v>
                </c:pt>
                <c:pt idx="333">
                  <c:v>1355.209333026273</c:v>
                </c:pt>
                <c:pt idx="334">
                  <c:v>1320.7603498854894</c:v>
                </c:pt>
                <c:pt idx="335">
                  <c:v>1285.2835890354329</c:v>
                </c:pt>
                <c:pt idx="336">
                  <c:v>1249.0348365046766</c:v>
                </c:pt>
                <c:pt idx="337">
                  <c:v>1212.0689035822231</c:v>
                </c:pt>
                <c:pt idx="338">
                  <c:v>1174.4560409673074</c:v>
                </c:pt>
                <c:pt idx="339">
                  <c:v>1136.4850571886996</c:v>
                </c:pt>
                <c:pt idx="340">
                  <c:v>1098.4717101623942</c:v>
                </c:pt>
                <c:pt idx="341">
                  <c:v>1060.7007659899089</c:v>
                </c:pt>
                <c:pt idx="342">
                  <c:v>1023.4259467522328</c:v>
                </c:pt>
                <c:pt idx="343">
                  <c:v>986.87051897374181</c:v>
                </c:pt>
                <c:pt idx="344">
                  <c:v>951.22907332360228</c:v>
                </c:pt>
                <c:pt idx="345">
                  <c:v>916.6670462595273</c:v>
                </c:pt>
                <c:pt idx="346">
                  <c:v>883.32528579619225</c:v>
                </c:pt>
                <c:pt idx="347">
                  <c:v>851.3201689207167</c:v>
                </c:pt>
                <c:pt idx="348">
                  <c:v>820.74656693530096</c:v>
                </c:pt>
                <c:pt idx="349">
                  <c:v>791.68022213343625</c:v>
                </c:pt>
                <c:pt idx="350">
                  <c:v>764.18016421733239</c:v>
                </c:pt>
                <c:pt idx="351">
                  <c:v>738.29163379978411</c:v>
                </c:pt>
                <c:pt idx="352">
                  <c:v>713.94097782642564</c:v>
                </c:pt>
                <c:pt idx="353">
                  <c:v>690.64953445449135</c:v>
                </c:pt>
                <c:pt idx="354">
                  <c:v>668.08460301901232</c:v>
                </c:pt>
                <c:pt idx="355">
                  <c:v>646.25691399851758</c:v>
                </c:pt>
                <c:pt idx="356">
                  <c:v>625.14238017696221</c:v>
                </c:pt>
                <c:pt idx="357">
                  <c:v>604.71770131687128</c:v>
                </c:pt>
                <c:pt idx="358">
                  <c:v>584.96074391087927</c:v>
                </c:pt>
                <c:pt idx="359">
                  <c:v>565.84888120728556</c:v>
                </c:pt>
                <c:pt idx="360">
                  <c:v>547.36144210784471</c:v>
                </c:pt>
                <c:pt idx="361">
                  <c:v>529.47802541757881</c:v>
                </c:pt>
                <c:pt idx="362">
                  <c:v>512.17889649023209</c:v>
                </c:pt>
                <c:pt idx="363">
                  <c:v>495.44496545076606</c:v>
                </c:pt>
                <c:pt idx="364">
                  <c:v>479.25809832564721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C8-46EE-8D2D-7A9359A770D3}"/>
            </c:ext>
          </c:extLst>
        </c:ser>
        <c:ser>
          <c:idx val="5"/>
          <c:order val="3"/>
          <c:tx>
            <c:strRef>
              <c:f>'Biomass plankton spline'!$I$1</c:f>
              <c:strCache>
                <c:ptCount val="1"/>
                <c:pt idx="0">
                  <c:v>Alg4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val>
            <c:numRef>
              <c:f>'Biomass plankton spline'!$I$2:$I$366</c:f>
              <c:numCache>
                <c:formatCode>0.00</c:formatCode>
                <c:ptCount val="365"/>
                <c:pt idx="0">
                  <c:v>7903.7302827036028</c:v>
                </c:pt>
                <c:pt idx="1">
                  <c:v>7950.1920711721805</c:v>
                </c:pt>
                <c:pt idx="2">
                  <c:v>7996.9269835595396</c:v>
                </c:pt>
                <c:pt idx="3">
                  <c:v>8043.9700792761087</c:v>
                </c:pt>
                <c:pt idx="4">
                  <c:v>8091.3684316500703</c:v>
                </c:pt>
                <c:pt idx="5">
                  <c:v>8139.1758312888524</c:v>
                </c:pt>
                <c:pt idx="6">
                  <c:v>8187.4416245595257</c:v>
                </c:pt>
                <c:pt idx="7">
                  <c:v>8236.2219902305969</c:v>
                </c:pt>
                <c:pt idx="8">
                  <c:v>8285.6835151402302</c:v>
                </c:pt>
                <c:pt idx="9">
                  <c:v>8336.4821233456023</c:v>
                </c:pt>
                <c:pt idx="10">
                  <c:v>8389.4062851380895</c:v>
                </c:pt>
                <c:pt idx="11">
                  <c:v>8444.9548821783173</c:v>
                </c:pt>
                <c:pt idx="12">
                  <c:v>8502.379858671633</c:v>
                </c:pt>
                <c:pt idx="13">
                  <c:v>8560.7174818786461</c:v>
                </c:pt>
                <c:pt idx="14">
                  <c:v>8619.5151244148728</c:v>
                </c:pt>
                <c:pt idx="15">
                  <c:v>8678.4278619191264</c:v>
                </c:pt>
                <c:pt idx="16">
                  <c:v>8737.0952307442203</c:v>
                </c:pt>
                <c:pt idx="17">
                  <c:v>8795.1654388403476</c:v>
                </c:pt>
                <c:pt idx="18">
                  <c:v>8852.2531899694022</c:v>
                </c:pt>
                <c:pt idx="19">
                  <c:v>8907.988621612556</c:v>
                </c:pt>
                <c:pt idx="20">
                  <c:v>8962.2794744047751</c:v>
                </c:pt>
                <c:pt idx="21">
                  <c:v>9016.2449793191172</c:v>
                </c:pt>
                <c:pt idx="22">
                  <c:v>9071.340231694543</c:v>
                </c:pt>
                <c:pt idx="23">
                  <c:v>9129.068850913447</c:v>
                </c:pt>
                <c:pt idx="24">
                  <c:v>9190.7889855204139</c:v>
                </c:pt>
                <c:pt idx="25">
                  <c:v>9257.2822862342382</c:v>
                </c:pt>
                <c:pt idx="26">
                  <c:v>9329.1957535708971</c:v>
                </c:pt>
                <c:pt idx="27">
                  <c:v>9407.1956868340149</c:v>
                </c:pt>
                <c:pt idx="28">
                  <c:v>9491.9777276400364</c:v>
                </c:pt>
                <c:pt idx="29">
                  <c:v>9584.0053624045377</c:v>
                </c:pt>
                <c:pt idx="30">
                  <c:v>9682.6551626094952</c:v>
                </c:pt>
                <c:pt idx="31">
                  <c:v>9787.0136742662089</c:v>
                </c:pt>
                <c:pt idx="32">
                  <c:v>9896.1112257067889</c:v>
                </c:pt>
                <c:pt idx="33">
                  <c:v>10009.053967585955</c:v>
                </c:pt>
                <c:pt idx="34">
                  <c:v>10125.320820346047</c:v>
                </c:pt>
                <c:pt idx="35">
                  <c:v>10244.450631028782</c:v>
                </c:pt>
                <c:pt idx="36">
                  <c:v>10365.973570237578</c:v>
                </c:pt>
                <c:pt idx="37">
                  <c:v>10489.374285032942</c:v>
                </c:pt>
                <c:pt idx="38">
                  <c:v>10614.148367921913</c:v>
                </c:pt>
                <c:pt idx="39">
                  <c:v>10739.729229173074</c:v>
                </c:pt>
                <c:pt idx="40">
                  <c:v>10865.553138628942</c:v>
                </c:pt>
                <c:pt idx="41">
                  <c:v>10991.07593038698</c:v>
                </c:pt>
                <c:pt idx="42">
                  <c:v>11115.744818691895</c:v>
                </c:pt>
                <c:pt idx="43">
                  <c:v>11238.983985164716</c:v>
                </c:pt>
                <c:pt idx="44">
                  <c:v>11360.171544483032</c:v>
                </c:pt>
                <c:pt idx="45">
                  <c:v>11478.702856974172</c:v>
                </c:pt>
                <c:pt idx="46">
                  <c:v>11593.929519232588</c:v>
                </c:pt>
                <c:pt idx="47">
                  <c:v>11705.175946085546</c:v>
                </c:pt>
                <c:pt idx="48">
                  <c:v>11811.871939621669</c:v>
                </c:pt>
                <c:pt idx="49">
                  <c:v>11913.808051097294</c:v>
                </c:pt>
                <c:pt idx="50">
                  <c:v>12010.886358326803</c:v>
                </c:pt>
                <c:pt idx="51">
                  <c:v>12102.798026778948</c:v>
                </c:pt>
                <c:pt idx="52">
                  <c:v>12188.314401920386</c:v>
                </c:pt>
                <c:pt idx="53">
                  <c:v>12265.955485913257</c:v>
                </c:pt>
                <c:pt idx="54">
                  <c:v>12334.152768170516</c:v>
                </c:pt>
                <c:pt idx="55">
                  <c:v>12391.042921617194</c:v>
                </c:pt>
                <c:pt idx="56">
                  <c:v>12434.699301734589</c:v>
                </c:pt>
                <c:pt idx="57">
                  <c:v>12463.200726339286</c:v>
                </c:pt>
                <c:pt idx="58">
                  <c:v>12474.712964801174</c:v>
                </c:pt>
                <c:pt idx="59">
                  <c:v>12467.676445001227</c:v>
                </c:pt>
                <c:pt idx="60">
                  <c:v>12440.647887106636</c:v>
                </c:pt>
                <c:pt idx="61">
                  <c:v>12392.2969522737</c:v>
                </c:pt>
                <c:pt idx="62">
                  <c:v>12321.420763049946</c:v>
                </c:pt>
                <c:pt idx="63">
                  <c:v>12227.416565976198</c:v>
                </c:pt>
                <c:pt idx="64">
                  <c:v>12111.618099456084</c:v>
                </c:pt>
                <c:pt idx="65">
                  <c:v>11975.921089227233</c:v>
                </c:pt>
                <c:pt idx="66">
                  <c:v>11821.938499237371</c:v>
                </c:pt>
                <c:pt idx="67">
                  <c:v>11650.288008918231</c:v>
                </c:pt>
                <c:pt idx="68">
                  <c:v>11461.370936527735</c:v>
                </c:pt>
                <c:pt idx="69">
                  <c:v>11255.698741063223</c:v>
                </c:pt>
                <c:pt idx="70">
                  <c:v>11034.158585258194</c:v>
                </c:pt>
                <c:pt idx="71">
                  <c:v>10798.827069485576</c:v>
                </c:pt>
                <c:pt idx="72">
                  <c:v>10552.46921471872</c:v>
                </c:pt>
                <c:pt idx="73">
                  <c:v>10299.63077774295</c:v>
                </c:pt>
                <c:pt idx="74">
                  <c:v>10044.993429889115</c:v>
                </c:pt>
                <c:pt idx="75">
                  <c:v>9792.8223651825319</c:v>
                </c:pt>
                <c:pt idx="76">
                  <c:v>9546.9818417867955</c:v>
                </c:pt>
                <c:pt idx="77">
                  <c:v>9310.8360338424663</c:v>
                </c:pt>
                <c:pt idx="78">
                  <c:v>9086.8969328740914</c:v>
                </c:pt>
                <c:pt idx="79">
                  <c:v>8877.3046933490896</c:v>
                </c:pt>
                <c:pt idx="80">
                  <c:v>8683.9818782529273</c:v>
                </c:pt>
                <c:pt idx="81">
                  <c:v>8508.7117275011442</c:v>
                </c:pt>
                <c:pt idx="82">
                  <c:v>8353.1347733298753</c:v>
                </c:pt>
                <c:pt idx="83">
                  <c:v>8218.8281949551474</c:v>
                </c:pt>
                <c:pt idx="84">
                  <c:v>8106.9807384149144</c:v>
                </c:pt>
                <c:pt idx="85">
                  <c:v>8017.3125357086728</c:v>
                </c:pt>
                <c:pt idx="86">
                  <c:v>7949.3269456909075</c:v>
                </c:pt>
                <c:pt idx="87">
                  <c:v>7902.6894460544818</c:v>
                </c:pt>
                <c:pt idx="88">
                  <c:v>7877.2426405025781</c:v>
                </c:pt>
                <c:pt idx="89">
                  <c:v>7872.9794653977688</c:v>
                </c:pt>
                <c:pt idx="90">
                  <c:v>7890.0843045680804</c:v>
                </c:pt>
                <c:pt idx="91">
                  <c:v>7928.8944212410634</c:v>
                </c:pt>
                <c:pt idx="92">
                  <c:v>7989.9457928549982</c:v>
                </c:pt>
                <c:pt idx="93">
                  <c:v>8073.9503511751427</c:v>
                </c:pt>
                <c:pt idx="94">
                  <c:v>8181.4962772475328</c:v>
                </c:pt>
                <c:pt idx="95">
                  <c:v>8311.9254536222234</c:v>
                </c:pt>
                <c:pt idx="96">
                  <c:v>8464.6752242808179</c:v>
                </c:pt>
                <c:pt idx="97">
                  <c:v>8640.6492270666295</c:v>
                </c:pt>
                <c:pt idx="98">
                  <c:v>8841.2828424570234</c:v>
                </c:pt>
                <c:pt idx="99">
                  <c:v>9068.2220318882391</c:v>
                </c:pt>
                <c:pt idx="100">
                  <c:v>9323.3518634845532</c:v>
                </c:pt>
                <c:pt idx="101">
                  <c:v>9608.8229435529265</c:v>
                </c:pt>
                <c:pt idx="102">
                  <c:v>9926.7999266674269</c:v>
                </c:pt>
                <c:pt idx="103">
                  <c:v>10278.484904985973</c:v>
                </c:pt>
                <c:pt idx="104">
                  <c:v>10664.908739346254</c:v>
                </c:pt>
                <c:pt idx="105">
                  <c:v>11087.158133165733</c:v>
                </c:pt>
                <c:pt idx="106">
                  <c:v>11546.388075679937</c:v>
                </c:pt>
                <c:pt idx="107">
                  <c:v>12043.74126731153</c:v>
                </c:pt>
                <c:pt idx="108">
                  <c:v>12580.389765314521</c:v>
                </c:pt>
                <c:pt idx="109">
                  <c:v>13157.419977159205</c:v>
                </c:pt>
                <c:pt idx="110">
                  <c:v>13775.862236425921</c:v>
                </c:pt>
                <c:pt idx="111">
                  <c:v>14436.616120398361</c:v>
                </c:pt>
                <c:pt idx="112">
                  <c:v>15140.424132318087</c:v>
                </c:pt>
                <c:pt idx="113">
                  <c:v>15886.954844114007</c:v>
                </c:pt>
                <c:pt idx="114">
                  <c:v>16671.901053320598</c:v>
                </c:pt>
                <c:pt idx="115">
                  <c:v>17488.803864704958</c:v>
                </c:pt>
                <c:pt idx="116">
                  <c:v>18329.654855960991</c:v>
                </c:pt>
                <c:pt idx="117">
                  <c:v>19184.772013433216</c:v>
                </c:pt>
                <c:pt idx="118">
                  <c:v>20044.058040916741</c:v>
                </c:pt>
                <c:pt idx="119">
                  <c:v>20901.617918890381</c:v>
                </c:pt>
                <c:pt idx="120">
                  <c:v>21751.842653101903</c:v>
                </c:pt>
                <c:pt idx="121">
                  <c:v>22586.498311767056</c:v>
                </c:pt>
                <c:pt idx="122">
                  <c:v>23396.190164013005</c:v>
                </c:pt>
                <c:pt idx="123">
                  <c:v>24171.510318807126</c:v>
                </c:pt>
                <c:pt idx="124">
                  <c:v>24902.742287068842</c:v>
                </c:pt>
                <c:pt idx="125">
                  <c:v>25579.332558149035</c:v>
                </c:pt>
                <c:pt idx="126">
                  <c:v>26188.557937537385</c:v>
                </c:pt>
                <c:pt idx="127">
                  <c:v>26716.992610365716</c:v>
                </c:pt>
                <c:pt idx="128">
                  <c:v>27151.344127950008</c:v>
                </c:pt>
                <c:pt idx="129">
                  <c:v>27478.716526410142</c:v>
                </c:pt>
                <c:pt idx="130">
                  <c:v>27687.304761264488</c:v>
                </c:pt>
                <c:pt idx="131">
                  <c:v>27767.737278747009</c:v>
                </c:pt>
                <c:pt idx="132">
                  <c:v>27713.167618195108</c:v>
                </c:pt>
                <c:pt idx="133">
                  <c:v>27521.166493899167</c:v>
                </c:pt>
                <c:pt idx="134">
                  <c:v>27192.006662003929</c:v>
                </c:pt>
                <c:pt idx="135">
                  <c:v>26728.124732591205</c:v>
                </c:pt>
                <c:pt idx="136">
                  <c:v>26133.667848203757</c:v>
                </c:pt>
                <c:pt idx="137">
                  <c:v>25413.298136885991</c:v>
                </c:pt>
                <c:pt idx="138">
                  <c:v>24574.288051441119</c:v>
                </c:pt>
                <c:pt idx="139">
                  <c:v>23628.836969664593</c:v>
                </c:pt>
                <c:pt idx="140">
                  <c:v>22591.430416990148</c:v>
                </c:pt>
                <c:pt idx="141">
                  <c:v>21478.386518417734</c:v>
                </c:pt>
                <c:pt idx="142">
                  <c:v>20306.472134869233</c:v>
                </c:pt>
                <c:pt idx="143">
                  <c:v>19091.965314164252</c:v>
                </c:pt>
                <c:pt idx="144">
                  <c:v>17851.046093443274</c:v>
                </c:pt>
                <c:pt idx="145">
                  <c:v>16600.453109134996</c:v>
                </c:pt>
                <c:pt idx="146">
                  <c:v>15355.820705033037</c:v>
                </c:pt>
                <c:pt idx="147">
                  <c:v>14132.4306790467</c:v>
                </c:pt>
                <c:pt idx="148">
                  <c:v>12948.003139327473</c:v>
                </c:pt>
                <c:pt idx="149">
                  <c:v>11817.391513345241</c:v>
                </c:pt>
                <c:pt idx="150">
                  <c:v>10751.445362286873</c:v>
                </c:pt>
                <c:pt idx="151">
                  <c:v>9757.5754639191982</c:v>
                </c:pt>
                <c:pt idx="152">
                  <c:v>8840.0817752316325</c:v>
                </c:pt>
                <c:pt idx="153">
                  <c:v>8000.8246954421784</c:v>
                </c:pt>
                <c:pt idx="154">
                  <c:v>7239.4631431261587</c:v>
                </c:pt>
                <c:pt idx="155">
                  <c:v>6553.8911645031849</c:v>
                </c:pt>
                <c:pt idx="156">
                  <c:v>5940.764977933768</c:v>
                </c:pt>
                <c:pt idx="157">
                  <c:v>5396.203348684604</c:v>
                </c:pt>
                <c:pt idx="158">
                  <c:v>4916.851268808332</c:v>
                </c:pt>
                <c:pt idx="159">
                  <c:v>4498.8638759560854</c:v>
                </c:pt>
                <c:pt idx="160">
                  <c:v>4137.7105187582501</c:v>
                </c:pt>
                <c:pt idx="161">
                  <c:v>3828.8886774460316</c:v>
                </c:pt>
                <c:pt idx="162">
                  <c:v>3568.2525176595982</c:v>
                </c:pt>
                <c:pt idx="163">
                  <c:v>3352.1407244743814</c:v>
                </c:pt>
                <c:pt idx="164">
                  <c:v>3177.2898690299298</c:v>
                </c:pt>
                <c:pt idx="165">
                  <c:v>3040.3337760881313</c:v>
                </c:pt>
                <c:pt idx="166">
                  <c:v>2938.6462814623351</c:v>
                </c:pt>
                <c:pt idx="167">
                  <c:v>2870.5590139454794</c:v>
                </c:pt>
                <c:pt idx="168">
                  <c:v>2835.247570946924</c:v>
                </c:pt>
                <c:pt idx="169">
                  <c:v>2832.3993988864609</c:v>
                </c:pt>
                <c:pt idx="170">
                  <c:v>2862.6706845013096</c:v>
                </c:pt>
                <c:pt idx="171">
                  <c:v>2927.8968237439017</c:v>
                </c:pt>
                <c:pt idx="172">
                  <c:v>3030.9261810061039</c:v>
                </c:pt>
                <c:pt idx="173">
                  <c:v>3174.7427952581379</c:v>
                </c:pt>
                <c:pt idx="174">
                  <c:v>3363.158367314672</c:v>
                </c:pt>
                <c:pt idx="175">
                  <c:v>3600.1542366050412</c:v>
                </c:pt>
                <c:pt idx="176">
                  <c:v>3890.2738505274224</c:v>
                </c:pt>
                <c:pt idx="177">
                  <c:v>4237.5509523698356</c:v>
                </c:pt>
                <c:pt idx="178">
                  <c:v>4645.9760444060321</c:v>
                </c:pt>
                <c:pt idx="179">
                  <c:v>5119.3786410860139</c:v>
                </c:pt>
                <c:pt idx="180">
                  <c:v>5661.6270422805383</c:v>
                </c:pt>
                <c:pt idx="181">
                  <c:v>6278.773263924606</c:v>
                </c:pt>
                <c:pt idx="182">
                  <c:v>6977.4637077154921</c:v>
                </c:pt>
                <c:pt idx="183">
                  <c:v>7764.07317542906</c:v>
                </c:pt>
                <c:pt idx="184">
                  <c:v>8644.3214122971185</c:v>
                </c:pt>
                <c:pt idx="185">
                  <c:v>9622.7998079166646</c:v>
                </c:pt>
                <c:pt idx="186">
                  <c:v>10702.884168512232</c:v>
                </c:pt>
                <c:pt idx="187">
                  <c:v>11887.930778640486</c:v>
                </c:pt>
                <c:pt idx="188">
                  <c:v>13180.020556251115</c:v>
                </c:pt>
                <c:pt idx="189">
                  <c:v>14579.261271776893</c:v>
                </c:pt>
                <c:pt idx="190">
                  <c:v>16083.14580961783</c:v>
                </c:pt>
                <c:pt idx="191">
                  <c:v>17685.973353736517</c:v>
                </c:pt>
                <c:pt idx="192">
                  <c:v>19379.181260157889</c:v>
                </c:pt>
                <c:pt idx="193">
                  <c:v>21154.060598324231</c:v>
                </c:pt>
                <c:pt idx="194">
                  <c:v>22999.932392922161</c:v>
                </c:pt>
                <c:pt idx="195">
                  <c:v>24904.054177809157</c:v>
                </c:pt>
                <c:pt idx="196">
                  <c:v>26854.197709020722</c:v>
                </c:pt>
                <c:pt idx="197">
                  <c:v>28837.250573781861</c:v>
                </c:pt>
                <c:pt idx="198">
                  <c:v>30838.885338482338</c:v>
                </c:pt>
                <c:pt idx="199">
                  <c:v>32844.359243160499</c:v>
                </c:pt>
                <c:pt idx="200">
                  <c:v>34838.261213361693</c:v>
                </c:pt>
                <c:pt idx="201">
                  <c:v>36804.638995077803</c:v>
                </c:pt>
                <c:pt idx="202">
                  <c:v>38727.29188695144</c:v>
                </c:pt>
                <c:pt idx="203">
                  <c:v>40590.598725571675</c:v>
                </c:pt>
                <c:pt idx="204">
                  <c:v>42378.444084724208</c:v>
                </c:pt>
                <c:pt idx="205">
                  <c:v>44071.274556267803</c:v>
                </c:pt>
                <c:pt idx="206">
                  <c:v>45648.758385809364</c:v>
                </c:pt>
                <c:pt idx="207">
                  <c:v>47091.759273690957</c:v>
                </c:pt>
                <c:pt idx="208">
                  <c:v>48386.266357733155</c:v>
                </c:pt>
                <c:pt idx="209">
                  <c:v>49520.868623681716</c:v>
                </c:pt>
                <c:pt idx="210">
                  <c:v>50485.973512753648</c:v>
                </c:pt>
                <c:pt idx="211">
                  <c:v>51274.041598021802</c:v>
                </c:pt>
                <c:pt idx="212">
                  <c:v>51880.328710749214</c:v>
                </c:pt>
                <c:pt idx="213">
                  <c:v>52305.027394868739</c:v>
                </c:pt>
                <c:pt idx="214">
                  <c:v>52551.269650689435</c:v>
                </c:pt>
                <c:pt idx="215">
                  <c:v>52624.244652293222</c:v>
                </c:pt>
                <c:pt idx="216">
                  <c:v>52530.87518106863</c:v>
                </c:pt>
                <c:pt idx="217">
                  <c:v>52278.640353135313</c:v>
                </c:pt>
                <c:pt idx="218">
                  <c:v>51871.878633643217</c:v>
                </c:pt>
                <c:pt idx="219">
                  <c:v>51315.17840026076</c:v>
                </c:pt>
                <c:pt idx="220">
                  <c:v>50614.95167278299</c:v>
                </c:pt>
                <c:pt idx="221">
                  <c:v>49781.186641048072</c:v>
                </c:pt>
                <c:pt idx="222">
                  <c:v>48825.154876862034</c:v>
                </c:pt>
                <c:pt idx="223">
                  <c:v>47758.734882146455</c:v>
                </c:pt>
                <c:pt idx="224">
                  <c:v>46593.981663884704</c:v>
                </c:pt>
                <c:pt idx="225">
                  <c:v>45342.521462099321</c:v>
                </c:pt>
                <c:pt idx="226">
                  <c:v>44015.834506776046</c:v>
                </c:pt>
                <c:pt idx="227">
                  <c:v>42625.436869771576</c:v>
                </c:pt>
                <c:pt idx="228">
                  <c:v>41182.677223820967</c:v>
                </c:pt>
                <c:pt idx="229">
                  <c:v>39700.15446078009</c:v>
                </c:pt>
                <c:pt idx="230">
                  <c:v>38196.054477060527</c:v>
                </c:pt>
                <c:pt idx="231">
                  <c:v>36688.28889868546</c:v>
                </c:pt>
                <c:pt idx="232">
                  <c:v>35192.027176267271</c:v>
                </c:pt>
                <c:pt idx="233">
                  <c:v>33717.711498526165</c:v>
                </c:pt>
                <c:pt idx="234">
                  <c:v>32274.027419456295</c:v>
                </c:pt>
                <c:pt idx="235">
                  <c:v>30869.724776428473</c:v>
                </c:pt>
                <c:pt idx="236">
                  <c:v>29512.305336460442</c:v>
                </c:pt>
                <c:pt idx="237">
                  <c:v>28207.946049007558</c:v>
                </c:pt>
                <c:pt idx="238">
                  <c:v>26961.572090590242</c:v>
                </c:pt>
                <c:pt idx="239">
                  <c:v>25777.183173980942</c:v>
                </c:pt>
                <c:pt idx="240">
                  <c:v>24657.860402032104</c:v>
                </c:pt>
                <c:pt idx="241">
                  <c:v>23606.033062055063</c:v>
                </c:pt>
                <c:pt idx="242">
                  <c:v>22623.460478406934</c:v>
                </c:pt>
                <c:pt idx="243">
                  <c:v>21711.157156559293</c:v>
                </c:pt>
                <c:pt idx="244">
                  <c:v>20869.262536602128</c:v>
                </c:pt>
                <c:pt idx="245">
                  <c:v>20096.128863595317</c:v>
                </c:pt>
                <c:pt idx="246">
                  <c:v>19389.701860103709</c:v>
                </c:pt>
                <c:pt idx="247">
                  <c:v>18747.920996586694</c:v>
                </c:pt>
                <c:pt idx="248">
                  <c:v>18168.843874191178</c:v>
                </c:pt>
                <c:pt idx="249">
                  <c:v>17650.751638633312</c:v>
                </c:pt>
                <c:pt idx="250">
                  <c:v>17192.503275458916</c:v>
                </c:pt>
                <c:pt idx="251">
                  <c:v>16794.741852367351</c:v>
                </c:pt>
                <c:pt idx="252">
                  <c:v>16458.599975722329</c:v>
                </c:pt>
                <c:pt idx="253">
                  <c:v>16184.598995488264</c:v>
                </c:pt>
                <c:pt idx="254">
                  <c:v>15970.258008094344</c:v>
                </c:pt>
                <c:pt idx="255">
                  <c:v>15812.830356653358</c:v>
                </c:pt>
                <c:pt idx="256">
                  <c:v>15710.048346776706</c:v>
                </c:pt>
                <c:pt idx="257">
                  <c:v>15659.385721786737</c:v>
                </c:pt>
                <c:pt idx="258">
                  <c:v>15658.680210841039</c:v>
                </c:pt>
                <c:pt idx="259">
                  <c:v>15706.23752754936</c:v>
                </c:pt>
                <c:pt idx="260">
                  <c:v>15800.82208032933</c:v>
                </c:pt>
                <c:pt idx="261">
                  <c:v>15941.126915881934</c:v>
                </c:pt>
                <c:pt idx="262">
                  <c:v>16124.256298730808</c:v>
                </c:pt>
                <c:pt idx="263">
                  <c:v>16346.679607889833</c:v>
                </c:pt>
                <c:pt idx="264">
                  <c:v>16603.456592256112</c:v>
                </c:pt>
                <c:pt idx="265">
                  <c:v>16889.113693971121</c:v>
                </c:pt>
                <c:pt idx="266">
                  <c:v>17197.854812068894</c:v>
                </c:pt>
                <c:pt idx="267">
                  <c:v>17523.520219699752</c:v>
                </c:pt>
                <c:pt idx="268">
                  <c:v>17859.461990205607</c:v>
                </c:pt>
                <c:pt idx="269">
                  <c:v>18198.601902701172</c:v>
                </c:pt>
                <c:pt idx="270">
                  <c:v>18533.786020622712</c:v>
                </c:pt>
                <c:pt idx="271">
                  <c:v>18857.894677473902</c:v>
                </c:pt>
                <c:pt idx="272">
                  <c:v>19165.194246201721</c:v>
                </c:pt>
                <c:pt idx="273">
                  <c:v>19450.491620088469</c:v>
                </c:pt>
                <c:pt idx="274">
                  <c:v>19710.052517477205</c:v>
                </c:pt>
                <c:pt idx="275">
                  <c:v>19940.459022350104</c:v>
                </c:pt>
                <c:pt idx="276">
                  <c:v>20138.086695049005</c:v>
                </c:pt>
                <c:pt idx="277">
                  <c:v>20298.366337737243</c:v>
                </c:pt>
                <c:pt idx="278">
                  <c:v>20417.095144646511</c:v>
                </c:pt>
                <c:pt idx="279">
                  <c:v>20492.338391766836</c:v>
                </c:pt>
                <c:pt idx="280">
                  <c:v>20523.568807117095</c:v>
                </c:pt>
                <c:pt idx="281">
                  <c:v>20513.072811776416</c:v>
                </c:pt>
                <c:pt idx="282">
                  <c:v>20464.063137270266</c:v>
                </c:pt>
                <c:pt idx="283">
                  <c:v>20379.923279243169</c:v>
                </c:pt>
                <c:pt idx="284">
                  <c:v>20263.868506426341</c:v>
                </c:pt>
                <c:pt idx="285">
                  <c:v>20117.968366185214</c:v>
                </c:pt>
                <c:pt idx="286">
                  <c:v>19944.218871815036</c:v>
                </c:pt>
                <c:pt idx="287">
                  <c:v>19745.236124507705</c:v>
                </c:pt>
                <c:pt idx="288">
                  <c:v>19523.972441492428</c:v>
                </c:pt>
                <c:pt idx="289">
                  <c:v>19284.204318401258</c:v>
                </c:pt>
                <c:pt idx="290">
                  <c:v>19029.789727824267</c:v>
                </c:pt>
                <c:pt idx="291">
                  <c:v>18764.497032588293</c:v>
                </c:pt>
                <c:pt idx="292">
                  <c:v>18491.491821492211</c:v>
                </c:pt>
                <c:pt idx="293">
                  <c:v>18212.306200287225</c:v>
                </c:pt>
                <c:pt idx="294">
                  <c:v>17928.336351455997</c:v>
                </c:pt>
                <c:pt idx="295">
                  <c:v>17642.421863446096</c:v>
                </c:pt>
                <c:pt idx="296">
                  <c:v>17357.553527490196</c:v>
                </c:pt>
                <c:pt idx="297">
                  <c:v>17076.562852272167</c:v>
                </c:pt>
                <c:pt idx="298">
                  <c:v>16801.972611040659</c:v>
                </c:pt>
                <c:pt idx="299">
                  <c:v>16535.579658875722</c:v>
                </c:pt>
                <c:pt idx="300">
                  <c:v>16278.927120720513</c:v>
                </c:pt>
                <c:pt idx="301">
                  <c:v>16033.480333700219</c:v>
                </c:pt>
                <c:pt idx="302">
                  <c:v>15800.592083802507</c:v>
                </c:pt>
                <c:pt idx="303">
                  <c:v>15580.932941829415</c:v>
                </c:pt>
                <c:pt idx="304">
                  <c:v>15372.711123725489</c:v>
                </c:pt>
                <c:pt idx="305">
                  <c:v>15173.633749012135</c:v>
                </c:pt>
                <c:pt idx="306">
                  <c:v>14981.505625906508</c:v>
                </c:pt>
                <c:pt idx="307">
                  <c:v>14794.312143228513</c:v>
                </c:pt>
                <c:pt idx="308">
                  <c:v>14610.318415971051</c:v>
                </c:pt>
                <c:pt idx="309">
                  <c:v>14427.97292017972</c:v>
                </c:pt>
                <c:pt idx="310">
                  <c:v>14246.194777814955</c:v>
                </c:pt>
                <c:pt idx="311">
                  <c:v>14064.016034765287</c:v>
                </c:pt>
                <c:pt idx="312">
                  <c:v>13880.529664090524</c:v>
                </c:pt>
                <c:pt idx="313">
                  <c:v>13695.079305699013</c:v>
                </c:pt>
                <c:pt idx="314">
                  <c:v>13507.892662556291</c:v>
                </c:pt>
                <c:pt idx="315">
                  <c:v>13319.367924872317</c:v>
                </c:pt>
                <c:pt idx="316">
                  <c:v>13129.897197252445</c:v>
                </c:pt>
                <c:pt idx="317">
                  <c:v>12939.865488816824</c:v>
                </c:pt>
                <c:pt idx="318">
                  <c:v>12749.853060868292</c:v>
                </c:pt>
                <c:pt idx="319">
                  <c:v>12561.307317368992</c:v>
                </c:pt>
                <c:pt idx="320">
                  <c:v>12375.807146876112</c:v>
                </c:pt>
                <c:pt idx="321">
                  <c:v>12194.846684396776</c:v>
                </c:pt>
                <c:pt idx="322">
                  <c:v>12019.647780553096</c:v>
                </c:pt>
                <c:pt idx="323">
                  <c:v>11850.669946882988</c:v>
                </c:pt>
                <c:pt idx="324">
                  <c:v>11688.190688252922</c:v>
                </c:pt>
                <c:pt idx="325">
                  <c:v>11532.462653776849</c:v>
                </c:pt>
                <c:pt idx="326">
                  <c:v>11383.716357131705</c:v>
                </c:pt>
                <c:pt idx="327">
                  <c:v>11242.186242273514</c:v>
                </c:pt>
                <c:pt idx="328">
                  <c:v>11108.073439267117</c:v>
                </c:pt>
                <c:pt idx="329">
                  <c:v>10981.602684230231</c:v>
                </c:pt>
                <c:pt idx="330">
                  <c:v>10862.977695690572</c:v>
                </c:pt>
                <c:pt idx="331">
                  <c:v>10752.205527230832</c:v>
                </c:pt>
                <c:pt idx="332">
                  <c:v>10648.643197799285</c:v>
                </c:pt>
                <c:pt idx="333">
                  <c:v>10551.459873822192</c:v>
                </c:pt>
                <c:pt idx="334">
                  <c:v>10459.817067814374</c:v>
                </c:pt>
                <c:pt idx="335">
                  <c:v>10372.902364990119</c:v>
                </c:pt>
                <c:pt idx="336">
                  <c:v>10289.918962590004</c:v>
                </c:pt>
                <c:pt idx="337">
                  <c:v>10210.196419517204</c:v>
                </c:pt>
                <c:pt idx="338">
                  <c:v>10133.50048578821</c:v>
                </c:pt>
                <c:pt idx="339">
                  <c:v>10059.674470072678</c:v>
                </c:pt>
                <c:pt idx="340">
                  <c:v>9988.5877520287213</c:v>
                </c:pt>
                <c:pt idx="341">
                  <c:v>9920.1003541342925</c:v>
                </c:pt>
                <c:pt idx="342">
                  <c:v>9854.0904584094696</c:v>
                </c:pt>
                <c:pt idx="343">
                  <c:v>9790.4265411748438</c:v>
                </c:pt>
                <c:pt idx="344">
                  <c:v>9728.9945432123604</c:v>
                </c:pt>
                <c:pt idx="345">
                  <c:v>9669.6704029718949</c:v>
                </c:pt>
                <c:pt idx="346">
                  <c:v>9612.3469033805231</c:v>
                </c:pt>
                <c:pt idx="347">
                  <c:v>9556.9065747859731</c:v>
                </c:pt>
                <c:pt idx="348">
                  <c:v>9503.2416523186839</c:v>
                </c:pt>
                <c:pt idx="349">
                  <c:v>9451.2471564722055</c:v>
                </c:pt>
                <c:pt idx="350">
                  <c:v>9400.8207292618354</c:v>
                </c:pt>
                <c:pt idx="351">
                  <c:v>9351.8300707593753</c:v>
                </c:pt>
                <c:pt idx="352">
                  <c:v>9303.9717437408672</c:v>
                </c:pt>
                <c:pt idx="353">
                  <c:v>9256.9229602976011</c:v>
                </c:pt>
                <c:pt idx="354">
                  <c:v>9210.2908481693194</c:v>
                </c:pt>
                <c:pt idx="355">
                  <c:v>9163.8936471330799</c:v>
                </c:pt>
                <c:pt idx="356">
                  <c:v>9117.7301738150327</c:v>
                </c:pt>
                <c:pt idx="357">
                  <c:v>9071.7992508026746</c:v>
                </c:pt>
                <c:pt idx="358">
                  <c:v>9026.099706614712</c:v>
                </c:pt>
                <c:pt idx="359">
                  <c:v>8980.6303756712332</c:v>
                </c:pt>
                <c:pt idx="360">
                  <c:v>8935.390098264048</c:v>
                </c:pt>
                <c:pt idx="361">
                  <c:v>8890.3777205269271</c:v>
                </c:pt>
                <c:pt idx="362">
                  <c:v>8845.5920944063873</c:v>
                </c:pt>
                <c:pt idx="363">
                  <c:v>8801.0381780449716</c:v>
                </c:pt>
                <c:pt idx="364">
                  <c:v>8756.7026033703096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C8-46EE-8D2D-7A9359A770D3}"/>
            </c:ext>
          </c:extLst>
        </c:ser>
        <c:ser>
          <c:idx val="1"/>
          <c:order val="4"/>
          <c:tx>
            <c:strRef>
              <c:f>'Biomass plankton spline'!$E$1</c:f>
              <c:strCache>
                <c:ptCount val="1"/>
                <c:pt idx="0">
                  <c:v>Alg5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val>
            <c:numRef>
              <c:f>'Biomass plankton spline'!$E$2:$E$366</c:f>
              <c:numCache>
                <c:formatCode>0.00</c:formatCode>
                <c:ptCount val="365"/>
                <c:pt idx="0">
                  <c:v>140.42120469016783</c:v>
                </c:pt>
                <c:pt idx="1">
                  <c:v>144.22915346080475</c:v>
                </c:pt>
                <c:pt idx="2">
                  <c:v>148.14539791983825</c:v>
                </c:pt>
                <c:pt idx="3">
                  <c:v>152.18907632357229</c:v>
                </c:pt>
                <c:pt idx="4">
                  <c:v>156.38117036358548</c:v>
                </c:pt>
                <c:pt idx="5">
                  <c:v>160.7448827019947</c:v>
                </c:pt>
                <c:pt idx="6">
                  <c:v>165.30550960605103</c:v>
                </c:pt>
                <c:pt idx="7">
                  <c:v>170.09076471262671</c:v>
                </c:pt>
                <c:pt idx="8">
                  <c:v>175.12788413607709</c:v>
                </c:pt>
                <c:pt idx="9">
                  <c:v>180.4330735563874</c:v>
                </c:pt>
                <c:pt idx="10">
                  <c:v>186.02039568046436</c:v>
                </c:pt>
                <c:pt idx="11">
                  <c:v>191.90107725008366</c:v>
                </c:pt>
                <c:pt idx="12">
                  <c:v>198.07170604256166</c:v>
                </c:pt>
                <c:pt idx="13">
                  <c:v>204.53019001024992</c:v>
                </c:pt>
                <c:pt idx="14">
                  <c:v>211.29839521499974</c:v>
                </c:pt>
                <c:pt idx="15">
                  <c:v>218.40695677607846</c:v>
                </c:pt>
                <c:pt idx="16">
                  <c:v>225.88959372423727</c:v>
                </c:pt>
                <c:pt idx="17">
                  <c:v>233.78296516118763</c:v>
                </c:pt>
                <c:pt idx="18">
                  <c:v>242.1276452222576</c:v>
                </c:pt>
                <c:pt idx="19">
                  <c:v>250.96789336792256</c:v>
                </c:pt>
                <c:pt idx="20">
                  <c:v>260.34682453917259</c:v>
                </c:pt>
                <c:pt idx="21">
                  <c:v>270.28825261992256</c:v>
                </c:pt>
                <c:pt idx="22">
                  <c:v>280.81048611445073</c:v>
                </c:pt>
                <c:pt idx="23">
                  <c:v>291.93188877204466</c:v>
                </c:pt>
                <c:pt idx="24">
                  <c:v>303.67619275009963</c:v>
                </c:pt>
                <c:pt idx="25">
                  <c:v>316.09118666780068</c:v>
                </c:pt>
                <c:pt idx="26">
                  <c:v>329.23593512283043</c:v>
                </c:pt>
                <c:pt idx="27">
                  <c:v>343.17437027041109</c:v>
                </c:pt>
                <c:pt idx="28">
                  <c:v>357.97747463096727</c:v>
                </c:pt>
                <c:pt idx="29">
                  <c:v>373.72596766470406</c:v>
                </c:pt>
                <c:pt idx="30">
                  <c:v>390.5211840227031</c:v>
                </c:pt>
                <c:pt idx="31">
                  <c:v>408.48010401528694</c:v>
                </c:pt>
                <c:pt idx="32">
                  <c:v>427.7327905203926</c:v>
                </c:pt>
                <c:pt idx="33">
                  <c:v>448.40513831946686</c:v>
                </c:pt>
                <c:pt idx="34">
                  <c:v>470.55384229048803</c:v>
                </c:pt>
                <c:pt idx="35">
                  <c:v>494.21089316494596</c:v>
                </c:pt>
                <c:pt idx="36">
                  <c:v>519.40280680376441</c:v>
                </c:pt>
                <c:pt idx="37">
                  <c:v>546.14642968495377</c:v>
                </c:pt>
                <c:pt idx="38">
                  <c:v>574.44820172732614</c:v>
                </c:pt>
                <c:pt idx="39">
                  <c:v>604.30245800597663</c:v>
                </c:pt>
                <c:pt idx="40">
                  <c:v>635.69987741309842</c:v>
                </c:pt>
                <c:pt idx="41">
                  <c:v>668.67204779288181</c:v>
                </c:pt>
                <c:pt idx="42">
                  <c:v>703.25885356120125</c:v>
                </c:pt>
                <c:pt idx="43">
                  <c:v>739.49623914215385</c:v>
                </c:pt>
                <c:pt idx="44">
                  <c:v>777.41492773392929</c:v>
                </c:pt>
                <c:pt idx="45">
                  <c:v>817.04062284840563</c:v>
                </c:pt>
                <c:pt idx="46">
                  <c:v>858.39329686173824</c:v>
                </c:pt>
                <c:pt idx="47">
                  <c:v>901.48395253013405</c:v>
                </c:pt>
                <c:pt idx="48">
                  <c:v>946.29290613430101</c:v>
                </c:pt>
                <c:pt idx="49">
                  <c:v>992.68143410393031</c:v>
                </c:pt>
                <c:pt idx="50">
                  <c:v>1040.4478933765463</c:v>
                </c:pt>
                <c:pt idx="51">
                  <c:v>1089.4022223397822</c:v>
                </c:pt>
                <c:pt idx="52">
                  <c:v>1139.5353781173771</c:v>
                </c:pt>
                <c:pt idx="53">
                  <c:v>1190.9003634593284</c:v>
                </c:pt>
                <c:pt idx="54">
                  <c:v>1243.545000191385</c:v>
                </c:pt>
                <c:pt idx="55">
                  <c:v>1297.4731784891098</c:v>
                </c:pt>
                <c:pt idx="56">
                  <c:v>1352.6716837246909</c:v>
                </c:pt>
                <c:pt idx="57">
                  <c:v>1409.1290242335383</c:v>
                </c:pt>
                <c:pt idx="58">
                  <c:v>1466.8473226123801</c:v>
                </c:pt>
                <c:pt idx="59">
                  <c:v>1525.8981990190123</c:v>
                </c:pt>
                <c:pt idx="60">
                  <c:v>1586.3814526331964</c:v>
                </c:pt>
                <c:pt idx="61">
                  <c:v>1648.4141070935052</c:v>
                </c:pt>
                <c:pt idx="62">
                  <c:v>1712.1305545920632</c:v>
                </c:pt>
                <c:pt idx="63">
                  <c:v>1777.7244423258524</c:v>
                </c:pt>
                <c:pt idx="64">
                  <c:v>1845.5754460696462</c:v>
                </c:pt>
                <c:pt idx="65">
                  <c:v>1916.1595799180875</c:v>
                </c:pt>
                <c:pt idx="66">
                  <c:v>1989.9548740602079</c:v>
                </c:pt>
                <c:pt idx="67">
                  <c:v>2067.2340169822919</c:v>
                </c:pt>
                <c:pt idx="68">
                  <c:v>2148.2273968108138</c:v>
                </c:pt>
                <c:pt idx="69">
                  <c:v>2233.1880098834481</c:v>
                </c:pt>
                <c:pt idx="70">
                  <c:v>2322.4390182317966</c:v>
                </c:pt>
                <c:pt idx="71">
                  <c:v>2416.5849579529799</c:v>
                </c:pt>
                <c:pt idx="72">
                  <c:v>2516.3955488361971</c:v>
                </c:pt>
                <c:pt idx="73">
                  <c:v>2622.8998372851884</c:v>
                </c:pt>
                <c:pt idx="74">
                  <c:v>2737.3097843798346</c:v>
                </c:pt>
                <c:pt idx="75">
                  <c:v>2861.0004316736376</c:v>
                </c:pt>
                <c:pt idx="76">
                  <c:v>2995.5537395150004</c:v>
                </c:pt>
                <c:pt idx="77">
                  <c:v>3142.5413225181219</c:v>
                </c:pt>
                <c:pt idx="78">
                  <c:v>3302.7544541798752</c:v>
                </c:pt>
                <c:pt idx="79">
                  <c:v>3476.7702029939251</c:v>
                </c:pt>
                <c:pt idx="80">
                  <c:v>3665.1613610952713</c:v>
                </c:pt>
                <c:pt idx="81">
                  <c:v>3868.4824137887899</c:v>
                </c:pt>
                <c:pt idx="82">
                  <c:v>4087.2563054305938</c:v>
                </c:pt>
                <c:pt idx="83">
                  <c:v>4321.9539944398093</c:v>
                </c:pt>
                <c:pt idx="84">
                  <c:v>4572.9549775332589</c:v>
                </c:pt>
                <c:pt idx="85">
                  <c:v>4840.5122021029356</c:v>
                </c:pt>
                <c:pt idx="86">
                  <c:v>5124.7254465153501</c:v>
                </c:pt>
                <c:pt idx="87">
                  <c:v>5425.5248829931279</c:v>
                </c:pt>
                <c:pt idx="88">
                  <c:v>5742.6582776588029</c:v>
                </c:pt>
                <c:pt idx="89">
                  <c:v>6075.6287431679366</c:v>
                </c:pt>
                <c:pt idx="90">
                  <c:v>6423.6786176151618</c:v>
                </c:pt>
                <c:pt idx="91">
                  <c:v>6785.7661611037111</c:v>
                </c:pt>
                <c:pt idx="92">
                  <c:v>7160.4969451289635</c:v>
                </c:pt>
                <c:pt idx="93">
                  <c:v>7546.1339811487587</c:v>
                </c:pt>
                <c:pt idx="94">
                  <c:v>7940.6093144995202</c:v>
                </c:pt>
                <c:pt idx="95">
                  <c:v>8341.736352293201</c:v>
                </c:pt>
                <c:pt idx="96">
                  <c:v>8747.4815425478355</c:v>
                </c:pt>
                <c:pt idx="97">
                  <c:v>9157.3027181883463</c:v>
                </c:pt>
                <c:pt idx="98">
                  <c:v>9571.1927007883751</c:v>
                </c:pt>
                <c:pt idx="99">
                  <c:v>9989.2870562120788</c:v>
                </c:pt>
                <c:pt idx="100">
                  <c:v>10411.851355814788</c:v>
                </c:pt>
                <c:pt idx="101">
                  <c:v>10839.337789591529</c:v>
                </c:pt>
                <c:pt idx="102">
                  <c:v>11272.133634576347</c:v>
                </c:pt>
                <c:pt idx="103">
                  <c:v>11709.907019803984</c:v>
                </c:pt>
                <c:pt idx="104">
                  <c:v>12152.116622912854</c:v>
                </c:pt>
                <c:pt idx="105">
                  <c:v>12598.200006459299</c:v>
                </c:pt>
                <c:pt idx="106">
                  <c:v>13047.5743269217</c:v>
                </c:pt>
                <c:pt idx="107">
                  <c:v>13499.683843923282</c:v>
                </c:pt>
                <c:pt idx="108">
                  <c:v>13953.931150680057</c:v>
                </c:pt>
                <c:pt idx="109">
                  <c:v>14409.723177665694</c:v>
                </c:pt>
                <c:pt idx="110">
                  <c:v>14866.485417123156</c:v>
                </c:pt>
                <c:pt idx="111">
                  <c:v>15323.614323250777</c:v>
                </c:pt>
                <c:pt idx="112">
                  <c:v>15780.540504817323</c:v>
                </c:pt>
                <c:pt idx="113">
                  <c:v>16235.306494307726</c:v>
                </c:pt>
                <c:pt idx="114">
                  <c:v>16680.223508345865</c:v>
                </c:pt>
                <c:pt idx="115">
                  <c:v>17105.44481016594</c:v>
                </c:pt>
                <c:pt idx="116">
                  <c:v>17500.348117140151</c:v>
                </c:pt>
                <c:pt idx="117">
                  <c:v>17853.632321843674</c:v>
                </c:pt>
                <c:pt idx="118">
                  <c:v>18154.606000441043</c:v>
                </c:pt>
                <c:pt idx="119">
                  <c:v>18396.54215592493</c:v>
                </c:pt>
                <c:pt idx="120">
                  <c:v>18574.915148533197</c:v>
                </c:pt>
                <c:pt idx="121">
                  <c:v>18689.067934405404</c:v>
                </c:pt>
                <c:pt idx="122">
                  <c:v>18740.02165952943</c:v>
                </c:pt>
                <c:pt idx="123">
                  <c:v>18730.217082400297</c:v>
                </c:pt>
                <c:pt idx="124">
                  <c:v>18662.84099353895</c:v>
                </c:pt>
                <c:pt idx="125">
                  <c:v>18541.302829811597</c:v>
                </c:pt>
                <c:pt idx="126">
                  <c:v>18368.217374197378</c:v>
                </c:pt>
                <c:pt idx="127">
                  <c:v>18146.315160744787</c:v>
                </c:pt>
                <c:pt idx="128">
                  <c:v>17878.622939166162</c:v>
                </c:pt>
                <c:pt idx="129">
                  <c:v>17568.470789347692</c:v>
                </c:pt>
                <c:pt idx="130">
                  <c:v>17220.172806802409</c:v>
                </c:pt>
                <c:pt idx="131">
                  <c:v>16841.207947701343</c:v>
                </c:pt>
                <c:pt idx="132">
                  <c:v>16439.012297936846</c:v>
                </c:pt>
                <c:pt idx="133">
                  <c:v>16018.683901149319</c:v>
                </c:pt>
                <c:pt idx="134">
                  <c:v>15584.551321627434</c:v>
                </c:pt>
                <c:pt idx="135">
                  <c:v>15140.717982354003</c:v>
                </c:pt>
                <c:pt idx="136">
                  <c:v>14689.360813492645</c:v>
                </c:pt>
                <c:pt idx="137">
                  <c:v>14226.11390939529</c:v>
                </c:pt>
                <c:pt idx="138">
                  <c:v>13746.264461497609</c:v>
                </c:pt>
                <c:pt idx="139">
                  <c:v>13247.761639260072</c:v>
                </c:pt>
                <c:pt idx="140">
                  <c:v>12729.287070552631</c:v>
                </c:pt>
                <c:pt idx="141">
                  <c:v>12188.736824028525</c:v>
                </c:pt>
                <c:pt idx="142">
                  <c:v>11625.321546185931</c:v>
                </c:pt>
                <c:pt idx="143">
                  <c:v>11041.44981918088</c:v>
                </c:pt>
                <c:pt idx="144">
                  <c:v>10440.795378692463</c:v>
                </c:pt>
                <c:pt idx="145">
                  <c:v>9827.9785934651118</c:v>
                </c:pt>
                <c:pt idx="146">
                  <c:v>9207.9162739116728</c:v>
                </c:pt>
                <c:pt idx="147">
                  <c:v>8585.3902603214501</c:v>
                </c:pt>
                <c:pt idx="148">
                  <c:v>7964.5823733611523</c:v>
                </c:pt>
                <c:pt idx="149">
                  <c:v>7349.605000320822</c:v>
                </c:pt>
                <c:pt idx="150">
                  <c:v>6745.0807526488725</c:v>
                </c:pt>
                <c:pt idx="151">
                  <c:v>6157.0433036592194</c:v>
                </c:pt>
                <c:pt idx="152">
                  <c:v>5591.2572167145463</c:v>
                </c:pt>
                <c:pt idx="153">
                  <c:v>5053.2925888660911</c:v>
                </c:pt>
                <c:pt idx="154">
                  <c:v>4547.4025305179375</c:v>
                </c:pt>
                <c:pt idx="155">
                  <c:v>4076.363526011568</c:v>
                </c:pt>
                <c:pt idx="156">
                  <c:v>3641.658693818275</c:v>
                </c:pt>
                <c:pt idx="157">
                  <c:v>3243.8513634815581</c:v>
                </c:pt>
                <c:pt idx="158">
                  <c:v>2883.1176618683953</c:v>
                </c:pt>
                <c:pt idx="159">
                  <c:v>2558.7863909437942</c:v>
                </c:pt>
                <c:pt idx="160">
                  <c:v>2269.4295688950483</c:v>
                </c:pt>
                <c:pt idx="161">
                  <c:v>2013.0495940560377</c:v>
                </c:pt>
                <c:pt idx="162">
                  <c:v>1787.276341488689</c:v>
                </c:pt>
                <c:pt idx="163">
                  <c:v>1589.5426373311395</c:v>
                </c:pt>
                <c:pt idx="164">
                  <c:v>1417.1423824847575</c:v>
                </c:pt>
                <c:pt idx="165">
                  <c:v>1267.140690223004</c:v>
                </c:pt>
                <c:pt idx="166">
                  <c:v>1136.8151729660267</c:v>
                </c:pt>
                <c:pt idx="167">
                  <c:v>1023.7430908910043</c:v>
                </c:pt>
                <c:pt idx="168">
                  <c:v>925.75780661385875</c:v>
                </c:pt>
                <c:pt idx="169">
                  <c:v>840.86127816951716</c:v>
                </c:pt>
                <c:pt idx="170">
                  <c:v>767.31545328327115</c:v>
                </c:pt>
                <c:pt idx="171">
                  <c:v>703.63478712318374</c:v>
                </c:pt>
                <c:pt idx="172">
                  <c:v>648.55719574757813</c:v>
                </c:pt>
                <c:pt idx="173">
                  <c:v>601.01992095908224</c:v>
                </c:pt>
                <c:pt idx="174">
                  <c:v>560.11800723053955</c:v>
                </c:pt>
                <c:pt idx="175">
                  <c:v>525.0689230454384</c:v>
                </c:pt>
                <c:pt idx="176">
                  <c:v>495.20085663175632</c:v>
                </c:pt>
                <c:pt idx="177">
                  <c:v>469.90783094008407</c:v>
                </c:pt>
                <c:pt idx="178">
                  <c:v>448.68060122664059</c:v>
                </c:pt>
                <c:pt idx="179">
                  <c:v>431.10395864223062</c:v>
                </c:pt>
                <c:pt idx="180">
                  <c:v>416.82240006294768</c:v>
                </c:pt>
                <c:pt idx="181">
                  <c:v>405.46933510825568</c:v>
                </c:pt>
                <c:pt idx="182">
                  <c:v>396.72843657457446</c:v>
                </c:pt>
                <c:pt idx="183">
                  <c:v>390.34473489241668</c:v>
                </c:pt>
                <c:pt idx="184">
                  <c:v>386.11184414041776</c:v>
                </c:pt>
                <c:pt idx="185">
                  <c:v>383.86547519174604</c:v>
                </c:pt>
                <c:pt idx="186">
                  <c:v>383.4713541028172</c:v>
                </c:pt>
                <c:pt idx="187">
                  <c:v>384.81013857413984</c:v>
                </c:pt>
                <c:pt idx="188">
                  <c:v>387.78521796815534</c:v>
                </c:pt>
                <c:pt idx="189">
                  <c:v>392.33466469077308</c:v>
                </c:pt>
                <c:pt idx="190">
                  <c:v>398.41440501444407</c:v>
                </c:pt>
                <c:pt idx="191">
                  <c:v>405.99383216179547</c:v>
                </c:pt>
                <c:pt idx="192">
                  <c:v>415.04184852303462</c:v>
                </c:pt>
                <c:pt idx="193">
                  <c:v>425.49282676528924</c:v>
                </c:pt>
                <c:pt idx="194">
                  <c:v>437.2695266019262</c:v>
                </c:pt>
                <c:pt idx="195">
                  <c:v>450.28730688320485</c:v>
                </c:pt>
                <c:pt idx="196">
                  <c:v>464.44115256934521</c:v>
                </c:pt>
                <c:pt idx="197">
                  <c:v>479.6086937016056</c:v>
                </c:pt>
                <c:pt idx="198">
                  <c:v>495.65999069006659</c:v>
                </c:pt>
                <c:pt idx="199">
                  <c:v>512.49602334249892</c:v>
                </c:pt>
                <c:pt idx="200">
                  <c:v>530.01302355765768</c:v>
                </c:pt>
                <c:pt idx="201">
                  <c:v>548.09037896782638</c:v>
                </c:pt>
                <c:pt idx="202">
                  <c:v>566.59576179607666</c:v>
                </c:pt>
                <c:pt idx="203">
                  <c:v>585.41544556480073</c:v>
                </c:pt>
                <c:pt idx="204">
                  <c:v>604.44195799638828</c:v>
                </c:pt>
                <c:pt idx="205">
                  <c:v>623.61248435268533</c:v>
                </c:pt>
                <c:pt idx="206">
                  <c:v>642.87123982212654</c:v>
                </c:pt>
                <c:pt idx="207">
                  <c:v>662.16502473255071</c:v>
                </c:pt>
                <c:pt idx="208">
                  <c:v>681.46511715343922</c:v>
                </c:pt>
                <c:pt idx="209">
                  <c:v>700.74852873113718</c:v>
                </c:pt>
                <c:pt idx="210">
                  <c:v>719.9934640971926</c:v>
                </c:pt>
                <c:pt idx="211">
                  <c:v>739.14827939283168</c:v>
                </c:pt>
                <c:pt idx="212">
                  <c:v>758.04096268538058</c:v>
                </c:pt>
                <c:pt idx="213">
                  <c:v>776.45419033800135</c:v>
                </c:pt>
                <c:pt idx="214">
                  <c:v>794.15400691572688</c:v>
                </c:pt>
                <c:pt idx="215">
                  <c:v>810.89370347503609</c:v>
                </c:pt>
                <c:pt idx="216">
                  <c:v>826.40375540844525</c:v>
                </c:pt>
                <c:pt idx="217">
                  <c:v>840.37183454672765</c:v>
                </c:pt>
                <c:pt idx="218">
                  <c:v>852.47339542691179</c:v>
                </c:pt>
                <c:pt idx="219">
                  <c:v>862.41113780556861</c:v>
                </c:pt>
                <c:pt idx="220">
                  <c:v>869.89713337748265</c:v>
                </c:pt>
                <c:pt idx="221">
                  <c:v>874.65726712719584</c:v>
                </c:pt>
                <c:pt idx="222">
                  <c:v>876.49739925620929</c:v>
                </c:pt>
                <c:pt idx="223">
                  <c:v>875.48339161387094</c:v>
                </c:pt>
                <c:pt idx="224">
                  <c:v>871.76954847997433</c:v>
                </c:pt>
                <c:pt idx="225">
                  <c:v>865.53239060663452</c:v>
                </c:pt>
                <c:pt idx="226">
                  <c:v>856.96828303531822</c:v>
                </c:pt>
                <c:pt idx="227">
                  <c:v>846.28688559218858</c:v>
                </c:pt>
                <c:pt idx="228">
                  <c:v>833.74708382228471</c:v>
                </c:pt>
                <c:pt idx="229">
                  <c:v>819.77205447540257</c:v>
                </c:pt>
                <c:pt idx="230">
                  <c:v>804.80809162589162</c:v>
                </c:pt>
                <c:pt idx="231">
                  <c:v>789.23000753995859</c:v>
                </c:pt>
                <c:pt idx="232">
                  <c:v>773.19258940019847</c:v>
                </c:pt>
                <c:pt idx="233">
                  <c:v>756.78778883279563</c:v>
                </c:pt>
                <c:pt idx="234">
                  <c:v>740.066960504902</c:v>
                </c:pt>
                <c:pt idx="235">
                  <c:v>723.07425504499406</c:v>
                </c:pt>
                <c:pt idx="236">
                  <c:v>705.85204554400923</c:v>
                </c:pt>
                <c:pt idx="237">
                  <c:v>688.42897050466922</c:v>
                </c:pt>
                <c:pt idx="238">
                  <c:v>670.78657261438502</c:v>
                </c:pt>
                <c:pt idx="239">
                  <c:v>652.93202759914527</c:v>
                </c:pt>
                <c:pt idx="240">
                  <c:v>634.99525448689769</c:v>
                </c:pt>
                <c:pt idx="241">
                  <c:v>617.12545781246342</c:v>
                </c:pt>
                <c:pt idx="242">
                  <c:v>599.44600551991073</c:v>
                </c:pt>
                <c:pt idx="243">
                  <c:v>582.02527715021961</c:v>
                </c:pt>
                <c:pt idx="244">
                  <c:v>564.91304280017823</c:v>
                </c:pt>
                <c:pt idx="245">
                  <c:v>548.13748949768683</c:v>
                </c:pt>
                <c:pt idx="246">
                  <c:v>531.65664000600123</c:v>
                </c:pt>
                <c:pt idx="247">
                  <c:v>515.43760995677758</c:v>
                </c:pt>
                <c:pt idx="248">
                  <c:v>499.52220479643648</c:v>
                </c:pt>
                <c:pt idx="249">
                  <c:v>483.96536686427072</c:v>
                </c:pt>
                <c:pt idx="250">
                  <c:v>468.81437604445665</c:v>
                </c:pt>
                <c:pt idx="251">
                  <c:v>454.11063059665537</c:v>
                </c:pt>
                <c:pt idx="252">
                  <c:v>439.8991489748766</c:v>
                </c:pt>
                <c:pt idx="253">
                  <c:v>426.25708388976227</c:v>
                </c:pt>
                <c:pt idx="254">
                  <c:v>413.25142955611534</c:v>
                </c:pt>
                <c:pt idx="255">
                  <c:v>400.90372162714146</c:v>
                </c:pt>
                <c:pt idx="256">
                  <c:v>389.22376774532466</c:v>
                </c:pt>
                <c:pt idx="257">
                  <c:v>378.21741935046236</c:v>
                </c:pt>
                <c:pt idx="258">
                  <c:v>367.88932393265617</c:v>
                </c:pt>
                <c:pt idx="259">
                  <c:v>358.24158347645664</c:v>
                </c:pt>
                <c:pt idx="260">
                  <c:v>349.28696651508267</c:v>
                </c:pt>
                <c:pt idx="261">
                  <c:v>341.0827539318168</c:v>
                </c:pt>
                <c:pt idx="262">
                  <c:v>333.66533493189553</c:v>
                </c:pt>
                <c:pt idx="263">
                  <c:v>326.96581581102942</c:v>
                </c:pt>
                <c:pt idx="264">
                  <c:v>320.89600085148794</c:v>
                </c:pt>
                <c:pt idx="265">
                  <c:v>315.37620428199796</c:v>
                </c:pt>
                <c:pt idx="266">
                  <c:v>310.33250370292177</c:v>
                </c:pt>
                <c:pt idx="267">
                  <c:v>305.69645247301827</c:v>
                </c:pt>
                <c:pt idx="268">
                  <c:v>301.4046783205435</c:v>
                </c:pt>
                <c:pt idx="269">
                  <c:v>297.38828370553273</c:v>
                </c:pt>
                <c:pt idx="270">
                  <c:v>293.54746748783032</c:v>
                </c:pt>
                <c:pt idx="271">
                  <c:v>289.78718759814359</c:v>
                </c:pt>
                <c:pt idx="272">
                  <c:v>286.05227339827167</c:v>
                </c:pt>
                <c:pt idx="273">
                  <c:v>282.31148275019638</c:v>
                </c:pt>
                <c:pt idx="274">
                  <c:v>278.58156862489278</c:v>
                </c:pt>
                <c:pt idx="275">
                  <c:v>274.89121660533073</c:v>
                </c:pt>
                <c:pt idx="276">
                  <c:v>271.27419362148919</c:v>
                </c:pt>
                <c:pt idx="277">
                  <c:v>267.79236156669339</c:v>
                </c:pt>
                <c:pt idx="278">
                  <c:v>264.49653272435881</c:v>
                </c:pt>
                <c:pt idx="279">
                  <c:v>261.3760242379725</c:v>
                </c:pt>
                <c:pt idx="280">
                  <c:v>258.40765527659295</c:v>
                </c:pt>
                <c:pt idx="281">
                  <c:v>255.57820459679252</c:v>
                </c:pt>
                <c:pt idx="282">
                  <c:v>252.87699739627786</c:v>
                </c:pt>
                <c:pt idx="283">
                  <c:v>250.29419132456601</c:v>
                </c:pt>
                <c:pt idx="284">
                  <c:v>247.83222852970763</c:v>
                </c:pt>
                <c:pt idx="285">
                  <c:v>245.54080715357321</c:v>
                </c:pt>
                <c:pt idx="286">
                  <c:v>243.47131526194337</c:v>
                </c:pt>
                <c:pt idx="287">
                  <c:v>241.63991935896695</c:v>
                </c:pt>
                <c:pt idx="288">
                  <c:v>240.05463803719215</c:v>
                </c:pt>
                <c:pt idx="289">
                  <c:v>238.7233705293786</c:v>
                </c:pt>
                <c:pt idx="290">
                  <c:v>237.65484442052343</c:v>
                </c:pt>
                <c:pt idx="291">
                  <c:v>236.85363451585476</c:v>
                </c:pt>
                <c:pt idx="292">
                  <c:v>236.30625376049309</c:v>
                </c:pt>
                <c:pt idx="293">
                  <c:v>235.98690566976538</c:v>
                </c:pt>
                <c:pt idx="294">
                  <c:v>235.83646587659706</c:v>
                </c:pt>
                <c:pt idx="295">
                  <c:v>235.7920063960961</c:v>
                </c:pt>
                <c:pt idx="296">
                  <c:v>235.80704322346458</c:v>
                </c:pt>
                <c:pt idx="297">
                  <c:v>235.83973528688665</c:v>
                </c:pt>
                <c:pt idx="298">
                  <c:v>235.84790901090457</c:v>
                </c:pt>
                <c:pt idx="299">
                  <c:v>235.78922795687075</c:v>
                </c:pt>
                <c:pt idx="300">
                  <c:v>235.6219282192348</c:v>
                </c:pt>
                <c:pt idx="301">
                  <c:v>235.30415733785273</c:v>
                </c:pt>
                <c:pt idx="302">
                  <c:v>234.80413419998769</c:v>
                </c:pt>
                <c:pt idx="303">
                  <c:v>234.12902721219751</c:v>
                </c:pt>
                <c:pt idx="304">
                  <c:v>233.29603857779489</c:v>
                </c:pt>
                <c:pt idx="305">
                  <c:v>232.32248824347025</c:v>
                </c:pt>
                <c:pt idx="306">
                  <c:v>231.22346459963251</c:v>
                </c:pt>
                <c:pt idx="307">
                  <c:v>230.00652834881308</c:v>
                </c:pt>
                <c:pt idx="308">
                  <c:v>228.6682095944289</c:v>
                </c:pt>
                <c:pt idx="309">
                  <c:v>227.16818677672541</c:v>
                </c:pt>
                <c:pt idx="310">
                  <c:v>225.46911267403792</c:v>
                </c:pt>
                <c:pt idx="311">
                  <c:v>223.57498979908058</c:v>
                </c:pt>
                <c:pt idx="312">
                  <c:v>221.50047770719863</c:v>
                </c:pt>
                <c:pt idx="313">
                  <c:v>219.26002548477541</c:v>
                </c:pt>
                <c:pt idx="314">
                  <c:v>216.8685439627175</c:v>
                </c:pt>
                <c:pt idx="315">
                  <c:v>214.34025260002102</c:v>
                </c:pt>
                <c:pt idx="316">
                  <c:v>211.68995459782624</c:v>
                </c:pt>
                <c:pt idx="317">
                  <c:v>208.9314696527932</c:v>
                </c:pt>
                <c:pt idx="318">
                  <c:v>206.08432987732022</c:v>
                </c:pt>
                <c:pt idx="319">
                  <c:v>203.18822663249887</c:v>
                </c:pt>
                <c:pt idx="320">
                  <c:v>200.28658724132154</c:v>
                </c:pt>
                <c:pt idx="321">
                  <c:v>197.42022689979117</c:v>
                </c:pt>
                <c:pt idx="322">
                  <c:v>194.62024752244906</c:v>
                </c:pt>
                <c:pt idx="323">
                  <c:v>191.88671209318812</c:v>
                </c:pt>
                <c:pt idx="324">
                  <c:v>189.2122913660541</c:v>
                </c:pt>
                <c:pt idx="325">
                  <c:v>186.59001823020913</c:v>
                </c:pt>
                <c:pt idx="326">
                  <c:v>184.01339769571985</c:v>
                </c:pt>
                <c:pt idx="327">
                  <c:v>181.47613135083409</c:v>
                </c:pt>
                <c:pt idx="328">
                  <c:v>178.97223735941239</c:v>
                </c:pt>
                <c:pt idx="329">
                  <c:v>176.49616182076031</c:v>
                </c:pt>
                <c:pt idx="330">
                  <c:v>174.04239924033803</c:v>
                </c:pt>
                <c:pt idx="331">
                  <c:v>171.60609686992331</c:v>
                </c:pt>
                <c:pt idx="332">
                  <c:v>169.18665890325497</c:v>
                </c:pt>
                <c:pt idx="333">
                  <c:v>166.80063837358432</c:v>
                </c:pt>
                <c:pt idx="334">
                  <c:v>164.46798853257073</c:v>
                </c:pt>
                <c:pt idx="335">
                  <c:v>162.20753183358912</c:v>
                </c:pt>
                <c:pt idx="336">
                  <c:v>160.03415141394134</c:v>
                </c:pt>
                <c:pt idx="337">
                  <c:v>157.95195680996144</c:v>
                </c:pt>
                <c:pt idx="338">
                  <c:v>155.96148646731962</c:v>
                </c:pt>
                <c:pt idx="339">
                  <c:v>154.06165303847104</c:v>
                </c:pt>
                <c:pt idx="340">
                  <c:v>152.25058908874084</c:v>
                </c:pt>
                <c:pt idx="341">
                  <c:v>150.52684600730933</c:v>
                </c:pt>
                <c:pt idx="342">
                  <c:v>148.88885958957721</c:v>
                </c:pt>
                <c:pt idx="343">
                  <c:v>147.3353698294751</c:v>
                </c:pt>
                <c:pt idx="344">
                  <c:v>145.86500577169679</c:v>
                </c:pt>
                <c:pt idx="345">
                  <c:v>144.47659631051539</c:v>
                </c:pt>
                <c:pt idx="346">
                  <c:v>143.1690661614779</c:v>
                </c:pt>
                <c:pt idx="347">
                  <c:v>141.94133792571623</c:v>
                </c:pt>
                <c:pt idx="348">
                  <c:v>140.79262944325657</c:v>
                </c:pt>
                <c:pt idx="349">
                  <c:v>139.72205920275701</c:v>
                </c:pt>
                <c:pt idx="350">
                  <c:v>138.72894318240105</c:v>
                </c:pt>
                <c:pt idx="351">
                  <c:v>137.81269673779568</c:v>
                </c:pt>
                <c:pt idx="352">
                  <c:v>136.96571543247495</c:v>
                </c:pt>
                <c:pt idx="353">
                  <c:v>136.15243744677753</c:v>
                </c:pt>
                <c:pt idx="354">
                  <c:v>135.34427000088806</c:v>
                </c:pt>
                <c:pt idx="355">
                  <c:v>134.54099289524535</c:v>
                </c:pt>
                <c:pt idx="356">
                  <c:v>133.74248329182834</c:v>
                </c:pt>
                <c:pt idx="357">
                  <c:v>132.94862074220543</c:v>
                </c:pt>
                <c:pt idx="358">
                  <c:v>132.15956197179506</c:v>
                </c:pt>
                <c:pt idx="359">
                  <c:v>131.37509525455116</c:v>
                </c:pt>
                <c:pt idx="360">
                  <c:v>130.59537546095427</c:v>
                </c:pt>
                <c:pt idx="361">
                  <c:v>129.82028335539343</c:v>
                </c:pt>
                <c:pt idx="362">
                  <c:v>129.04970202176887</c:v>
                </c:pt>
                <c:pt idx="363">
                  <c:v>128.28378358928981</c:v>
                </c:pt>
                <c:pt idx="364">
                  <c:v>127.52232254109579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C8-46EE-8D2D-7A9359A770D3}"/>
            </c:ext>
          </c:extLst>
        </c:ser>
        <c:ser>
          <c:idx val="0"/>
          <c:order val="5"/>
          <c:tx>
            <c:strRef>
              <c:f>'Biomass plankton spline'!$D$1</c:f>
              <c:strCache>
                <c:ptCount val="1"/>
                <c:pt idx="0">
                  <c:v>APP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val>
            <c:numRef>
              <c:f>'Biomass plankton spline'!$D$2:$D$366</c:f>
              <c:numCache>
                <c:formatCode>0.00</c:formatCode>
                <c:ptCount val="365"/>
                <c:pt idx="0">
                  <c:v>1686.5226750830329</c:v>
                </c:pt>
                <c:pt idx="1">
                  <c:v>1687.1166359353679</c:v>
                </c:pt>
                <c:pt idx="2">
                  <c:v>1687.7143154689002</c:v>
                </c:pt>
                <c:pt idx="3">
                  <c:v>1688.2981638091999</c:v>
                </c:pt>
                <c:pt idx="4">
                  <c:v>1688.8377302420856</c:v>
                </c:pt>
                <c:pt idx="5">
                  <c:v>1689.302527595612</c:v>
                </c:pt>
                <c:pt idx="6">
                  <c:v>1689.6608717941556</c:v>
                </c:pt>
                <c:pt idx="7">
                  <c:v>1689.8822400075028</c:v>
                </c:pt>
                <c:pt idx="8">
                  <c:v>1689.9126950467926</c:v>
                </c:pt>
                <c:pt idx="9">
                  <c:v>1689.6116827960441</c:v>
                </c:pt>
                <c:pt idx="10">
                  <c:v>1688.814318142144</c:v>
                </c:pt>
                <c:pt idx="11">
                  <c:v>1687.3704191912973</c:v>
                </c:pt>
                <c:pt idx="12">
                  <c:v>1685.1741787440342</c:v>
                </c:pt>
                <c:pt idx="13">
                  <c:v>1682.1445858964219</c:v>
                </c:pt>
                <c:pt idx="14">
                  <c:v>1678.2419419304749</c:v>
                </c:pt>
                <c:pt idx="15">
                  <c:v>1673.4445123938276</c:v>
                </c:pt>
                <c:pt idx="16">
                  <c:v>1667.7253474445424</c:v>
                </c:pt>
                <c:pt idx="17">
                  <c:v>1661.0652142474673</c:v>
                </c:pt>
                <c:pt idx="18">
                  <c:v>1653.4446087841141</c:v>
                </c:pt>
                <c:pt idx="19">
                  <c:v>1644.845086207602</c:v>
                </c:pt>
                <c:pt idx="20">
                  <c:v>1635.2607690171201</c:v>
                </c:pt>
                <c:pt idx="21">
                  <c:v>1624.7139255278871</c:v>
                </c:pt>
                <c:pt idx="22">
                  <c:v>1613.2384710349349</c:v>
                </c:pt>
                <c:pt idx="23">
                  <c:v>1600.867290260627</c:v>
                </c:pt>
                <c:pt idx="24">
                  <c:v>1587.6652001116283</c:v>
                </c:pt>
                <c:pt idx="25">
                  <c:v>1573.8070927776923</c:v>
                </c:pt>
                <c:pt idx="26">
                  <c:v>1559.493690027125</c:v>
                </c:pt>
                <c:pt idx="27">
                  <c:v>1544.9174104540034</c:v>
                </c:pt>
                <c:pt idx="28">
                  <c:v>1530.2641572797143</c:v>
                </c:pt>
                <c:pt idx="29">
                  <c:v>1515.7152168261703</c:v>
                </c:pt>
                <c:pt idx="30">
                  <c:v>1501.444050219314</c:v>
                </c:pt>
                <c:pt idx="31">
                  <c:v>1487.6165623178724</c:v>
                </c:pt>
                <c:pt idx="32">
                  <c:v>1474.3782721863367</c:v>
                </c:pt>
                <c:pt idx="33">
                  <c:v>1461.807879654682</c:v>
                </c:pt>
                <c:pt idx="34">
                  <c:v>1449.9686575344465</c:v>
                </c:pt>
                <c:pt idx="35">
                  <c:v>1438.9422726519583</c:v>
                </c:pt>
                <c:pt idx="36">
                  <c:v>1428.8135975952284</c:v>
                </c:pt>
                <c:pt idx="37">
                  <c:v>1419.6661610393444</c:v>
                </c:pt>
                <c:pt idx="38">
                  <c:v>1411.5808031143433</c:v>
                </c:pt>
                <c:pt idx="39">
                  <c:v>1404.6393094819568</c:v>
                </c:pt>
                <c:pt idx="40">
                  <c:v>1398.9260640941145</c:v>
                </c:pt>
                <c:pt idx="41">
                  <c:v>1394.5249199485879</c:v>
                </c:pt>
                <c:pt idx="42">
                  <c:v>1391.5210330024968</c:v>
                </c:pt>
                <c:pt idx="43">
                  <c:v>1389.999838511196</c:v>
                </c:pt>
                <c:pt idx="44">
                  <c:v>1390.0277795516242</c:v>
                </c:pt>
                <c:pt idx="45">
                  <c:v>1391.66861374669</c:v>
                </c:pt>
                <c:pt idx="46">
                  <c:v>1394.9967059123094</c:v>
                </c:pt>
                <c:pt idx="47">
                  <c:v>1400.0882012062934</c:v>
                </c:pt>
                <c:pt idx="48">
                  <c:v>1407.0286599704978</c:v>
                </c:pt>
                <c:pt idx="49">
                  <c:v>1415.9130910788251</c:v>
                </c:pt>
                <c:pt idx="50">
                  <c:v>1426.8223456591807</c:v>
                </c:pt>
                <c:pt idx="51">
                  <c:v>1439.7503925010728</c:v>
                </c:pt>
                <c:pt idx="52">
                  <c:v>1454.6849314939393</c:v>
                </c:pt>
                <c:pt idx="53">
                  <c:v>1471.6521593266948</c:v>
                </c:pt>
                <c:pt idx="54">
                  <c:v>1490.6976933364176</c:v>
                </c:pt>
                <c:pt idx="55">
                  <c:v>1511.8696042444049</c:v>
                </c:pt>
                <c:pt idx="56">
                  <c:v>1535.2224516948231</c:v>
                </c:pt>
                <c:pt idx="57">
                  <c:v>1560.8151810922741</c:v>
                </c:pt>
                <c:pt idx="58">
                  <c:v>1588.7143094094035</c:v>
                </c:pt>
                <c:pt idx="59">
                  <c:v>1618.994085649409</c:v>
                </c:pt>
                <c:pt idx="60">
                  <c:v>1651.7389753063653</c:v>
                </c:pt>
                <c:pt idx="61">
                  <c:v>1687.027762345682</c:v>
                </c:pt>
                <c:pt idx="62">
                  <c:v>1724.9107490017473</c:v>
                </c:pt>
                <c:pt idx="63">
                  <c:v>1765.4264470279068</c:v>
                </c:pt>
                <c:pt idx="64">
                  <c:v>1808.6330289977072</c:v>
                </c:pt>
                <c:pt idx="65">
                  <c:v>1854.6496924801058</c:v>
                </c:pt>
                <c:pt idx="66">
                  <c:v>1903.6176226289194</c:v>
                </c:pt>
                <c:pt idx="67">
                  <c:v>1955.6900151222758</c:v>
                </c:pt>
                <c:pt idx="68">
                  <c:v>2011.0301558436765</c:v>
                </c:pt>
                <c:pt idx="69">
                  <c:v>2069.8162767115336</c:v>
                </c:pt>
                <c:pt idx="70">
                  <c:v>2132.2501708544837</c:v>
                </c:pt>
                <c:pt idx="71">
                  <c:v>2198.5383759835786</c:v>
                </c:pt>
                <c:pt idx="72">
                  <c:v>2268.8759232942634</c:v>
                </c:pt>
                <c:pt idx="73">
                  <c:v>2343.454388407215</c:v>
                </c:pt>
                <c:pt idx="74">
                  <c:v>2422.4849711548177</c:v>
                </c:pt>
                <c:pt idx="75">
                  <c:v>2506.1863910886332</c:v>
                </c:pt>
                <c:pt idx="76">
                  <c:v>2594.7808837172593</c:v>
                </c:pt>
                <c:pt idx="77">
                  <c:v>2688.4725014347569</c:v>
                </c:pt>
                <c:pt idx="78">
                  <c:v>2787.4244739562728</c:v>
                </c:pt>
                <c:pt idx="79">
                  <c:v>2891.6054511766347</c:v>
                </c:pt>
                <c:pt idx="80">
                  <c:v>3000.9113800858349</c:v>
                </c:pt>
                <c:pt idx="81">
                  <c:v>3115.1955219921565</c:v>
                </c:pt>
                <c:pt idx="82">
                  <c:v>3234.2623641645273</c:v>
                </c:pt>
                <c:pt idx="83">
                  <c:v>3357.8544941207779</c:v>
                </c:pt>
                <c:pt idx="84">
                  <c:v>3485.6669174636713</c:v>
                </c:pt>
                <c:pt idx="85">
                  <c:v>3617.3111896368086</c:v>
                </c:pt>
                <c:pt idx="86">
                  <c:v>3752.3404129812279</c:v>
                </c:pt>
                <c:pt idx="87">
                  <c:v>3890.2199202542188</c:v>
                </c:pt>
                <c:pt idx="88">
                  <c:v>4030.3404623771548</c:v>
                </c:pt>
                <c:pt idx="89">
                  <c:v>4172.0218548544435</c:v>
                </c:pt>
                <c:pt idx="90">
                  <c:v>4314.6266162819011</c:v>
                </c:pt>
                <c:pt idx="91">
                  <c:v>4457.4595790982985</c:v>
                </c:pt>
                <c:pt idx="92">
                  <c:v>4599.7667821078348</c:v>
                </c:pt>
                <c:pt idx="93">
                  <c:v>4740.725025327697</c:v>
                </c:pt>
                <c:pt idx="94">
                  <c:v>4879.4472115298313</c:v>
                </c:pt>
                <c:pt idx="95">
                  <c:v>5015.0939068787056</c:v>
                </c:pt>
                <c:pt idx="96">
                  <c:v>5147.2102546101332</c:v>
                </c:pt>
                <c:pt idx="97">
                  <c:v>5275.4666497531871</c:v>
                </c:pt>
                <c:pt idx="98">
                  <c:v>5399.5445269211223</c:v>
                </c:pt>
                <c:pt idx="99">
                  <c:v>5519.1600213851789</c:v>
                </c:pt>
                <c:pt idx="100">
                  <c:v>5634.1333702047759</c:v>
                </c:pt>
                <c:pt idx="101">
                  <c:v>5744.3144074951415</c:v>
                </c:pt>
                <c:pt idx="102">
                  <c:v>5849.5989451031664</c:v>
                </c:pt>
                <c:pt idx="103">
                  <c:v>5949.9053370590427</c:v>
                </c:pt>
                <c:pt idx="104">
                  <c:v>6045.1859410429524</c:v>
                </c:pt>
                <c:pt idx="105">
                  <c:v>6135.4140819693912</c:v>
                </c:pt>
                <c:pt idx="106">
                  <c:v>6220.5912684976565</c:v>
                </c:pt>
                <c:pt idx="107">
                  <c:v>6300.7113383448195</c:v>
                </c:pt>
                <c:pt idx="108">
                  <c:v>6375.7882473276713</c:v>
                </c:pt>
                <c:pt idx="109">
                  <c:v>6445.8593790626664</c:v>
                </c:pt>
                <c:pt idx="110">
                  <c:v>6510.9710117522618</c:v>
                </c:pt>
                <c:pt idx="111">
                  <c:v>6571.2084851965365</c:v>
                </c:pt>
                <c:pt idx="112">
                  <c:v>6626.6683398589103</c:v>
                </c:pt>
                <c:pt idx="113">
                  <c:v>6677.4705835906861</c:v>
                </c:pt>
                <c:pt idx="114">
                  <c:v>6723.780906605135</c:v>
                </c:pt>
                <c:pt idx="115">
                  <c:v>6765.9603157087158</c:v>
                </c:pt>
                <c:pt idx="116">
                  <c:v>6804.4224612199359</c:v>
                </c:pt>
                <c:pt idx="117">
                  <c:v>6839.5941252593848</c:v>
                </c:pt>
                <c:pt idx="118">
                  <c:v>6871.9222578397294</c:v>
                </c:pt>
                <c:pt idx="119">
                  <c:v>6901.6901960026389</c:v>
                </c:pt>
                <c:pt idx="120">
                  <c:v>6928.4599879976313</c:v>
                </c:pt>
                <c:pt idx="121">
                  <c:v>6951.9163140070441</c:v>
                </c:pt>
                <c:pt idx="122">
                  <c:v>6972.9044639582471</c:v>
                </c:pt>
                <c:pt idx="123">
                  <c:v>6992.5938674567087</c:v>
                </c:pt>
                <c:pt idx="124">
                  <c:v>7012.0132164674742</c:v>
                </c:pt>
                <c:pt idx="125">
                  <c:v>7031.6717044845145</c:v>
                </c:pt>
                <c:pt idx="126">
                  <c:v>7051.9229676987989</c:v>
                </c:pt>
                <c:pt idx="127">
                  <c:v>7073.134598255303</c:v>
                </c:pt>
                <c:pt idx="128">
                  <c:v>7095.6001593604569</c:v>
                </c:pt>
                <c:pt idx="129">
                  <c:v>7119.242358303065</c:v>
                </c:pt>
                <c:pt idx="130">
                  <c:v>7143.9140111555807</c:v>
                </c:pt>
                <c:pt idx="131">
                  <c:v>7169.3171551896157</c:v>
                </c:pt>
                <c:pt idx="132">
                  <c:v>7194.6111508770928</c:v>
                </c:pt>
                <c:pt idx="133">
                  <c:v>7218.8084125279165</c:v>
                </c:pt>
                <c:pt idx="134">
                  <c:v>7240.9084752629069</c:v>
                </c:pt>
                <c:pt idx="135">
                  <c:v>7259.9001966890919</c:v>
                </c:pt>
                <c:pt idx="136">
                  <c:v>7274.7703984332793</c:v>
                </c:pt>
                <c:pt idx="137">
                  <c:v>7284.418024369802</c:v>
                </c:pt>
                <c:pt idx="138">
                  <c:v>7287.4127998809972</c:v>
                </c:pt>
                <c:pt idx="139">
                  <c:v>7282.418825927648</c:v>
                </c:pt>
                <c:pt idx="140">
                  <c:v>7268.8730807549882</c:v>
                </c:pt>
                <c:pt idx="141">
                  <c:v>7246.3611778973818</c:v>
                </c:pt>
                <c:pt idx="142">
                  <c:v>7214.2364821411629</c:v>
                </c:pt>
                <c:pt idx="143">
                  <c:v>7171.7525708176681</c:v>
                </c:pt>
                <c:pt idx="144">
                  <c:v>7117.993993026419</c:v>
                </c:pt>
                <c:pt idx="145">
                  <c:v>7052.035393066978</c:v>
                </c:pt>
                <c:pt idx="146">
                  <c:v>6972.8802977547775</c:v>
                </c:pt>
                <c:pt idx="147">
                  <c:v>6878.8372155225488</c:v>
                </c:pt>
                <c:pt idx="148">
                  <c:v>6768.2915509734821</c:v>
                </c:pt>
                <c:pt idx="149">
                  <c:v>6640.094231119605</c:v>
                </c:pt>
                <c:pt idx="150">
                  <c:v>6493.4343497566879</c:v>
                </c:pt>
                <c:pt idx="151">
                  <c:v>6328.0136654503567</c:v>
                </c:pt>
                <c:pt idx="152">
                  <c:v>6144.6792965346813</c:v>
                </c:pt>
                <c:pt idx="153">
                  <c:v>5944.7770931796967</c:v>
                </c:pt>
                <c:pt idx="154">
                  <c:v>5730.1413015405578</c:v>
                </c:pt>
                <c:pt idx="155">
                  <c:v>5502.7916874636658</c:v>
                </c:pt>
                <c:pt idx="156">
                  <c:v>5264.8145546612623</c:v>
                </c:pt>
                <c:pt idx="157">
                  <c:v>5018.3347703102972</c:v>
                </c:pt>
                <c:pt idx="158">
                  <c:v>4766.1908288452041</c:v>
                </c:pt>
                <c:pt idx="159">
                  <c:v>4513.6943101197103</c:v>
                </c:pt>
                <c:pt idx="160">
                  <c:v>4265.9933458249207</c:v>
                </c:pt>
                <c:pt idx="161">
                  <c:v>4027.2937760414989</c:v>
                </c:pt>
                <c:pt idx="162">
                  <c:v>3800.8885298537643</c:v>
                </c:pt>
                <c:pt idx="163">
                  <c:v>3589.151236220313</c:v>
                </c:pt>
                <c:pt idx="164">
                  <c:v>3393.7862794071148</c:v>
                </c:pt>
                <c:pt idx="165">
                  <c:v>3215.7978410848737</c:v>
                </c:pt>
                <c:pt idx="166">
                  <c:v>3055.091766664123</c:v>
                </c:pt>
                <c:pt idx="167">
                  <c:v>2911.288302283032</c:v>
                </c:pt>
                <c:pt idx="168">
                  <c:v>2783.9739568889763</c:v>
                </c:pt>
                <c:pt idx="169">
                  <c:v>2672.5662576204454</c:v>
                </c:pt>
                <c:pt idx="170">
                  <c:v>2575.866305066329</c:v>
                </c:pt>
                <c:pt idx="171">
                  <c:v>2492.6938705511943</c:v>
                </c:pt>
                <c:pt idx="172">
                  <c:v>2422.0534709621079</c:v>
                </c:pt>
                <c:pt idx="173">
                  <c:v>2363.2032500851233</c:v>
                </c:pt>
                <c:pt idx="174">
                  <c:v>2315.8305830157647</c:v>
                </c:pt>
                <c:pt idx="175">
                  <c:v>2279.672713406092</c:v>
                </c:pt>
                <c:pt idx="176">
                  <c:v>2253.9815640321358</c:v>
                </c:pt>
                <c:pt idx="177">
                  <c:v>2238.0227711477673</c:v>
                </c:pt>
                <c:pt idx="178">
                  <c:v>2231.1967149122538</c:v>
                </c:pt>
                <c:pt idx="179">
                  <c:v>2233.0007184530004</c:v>
                </c:pt>
                <c:pt idx="180">
                  <c:v>2242.9348498880349</c:v>
                </c:pt>
                <c:pt idx="181">
                  <c:v>2260.5560906217897</c:v>
                </c:pt>
                <c:pt idx="182">
                  <c:v>2285.5093410181194</c:v>
                </c:pt>
                <c:pt idx="183">
                  <c:v>2317.4909665831228</c:v>
                </c:pt>
                <c:pt idx="184">
                  <c:v>2356.2338261273258</c:v>
                </c:pt>
                <c:pt idx="185">
                  <c:v>2401.503173985664</c:v>
                </c:pt>
                <c:pt idx="186">
                  <c:v>2453.0739321772844</c:v>
                </c:pt>
                <c:pt idx="187">
                  <c:v>2510.7157705520171</c:v>
                </c:pt>
                <c:pt idx="188">
                  <c:v>2574.1635445527577</c:v>
                </c:pt>
                <c:pt idx="189">
                  <c:v>2643.1177817893599</c:v>
                </c:pt>
                <c:pt idx="190">
                  <c:v>2717.2470030975019</c:v>
                </c:pt>
                <c:pt idx="191">
                  <c:v>2796.1770544781298</c:v>
                </c:pt>
                <c:pt idx="192">
                  <c:v>2879.5127605341513</c:v>
                </c:pt>
                <c:pt idx="193">
                  <c:v>2966.9358121726168</c:v>
                </c:pt>
                <c:pt idx="194">
                  <c:v>3058.1172368767861</c:v>
                </c:pt>
                <c:pt idx="195">
                  <c:v>3152.6952374871562</c:v>
                </c:pt>
                <c:pt idx="196">
                  <c:v>3250.319896851684</c:v>
                </c:pt>
                <c:pt idx="197">
                  <c:v>3350.6121923806882</c:v>
                </c:pt>
                <c:pt idx="198">
                  <c:v>3453.21872196392</c:v>
                </c:pt>
                <c:pt idx="199">
                  <c:v>3558.0498296180435</c:v>
                </c:pt>
                <c:pt idx="200">
                  <c:v>3665.0902278901717</c:v>
                </c:pt>
                <c:pt idx="201">
                  <c:v>3774.3199228281983</c:v>
                </c:pt>
                <c:pt idx="202">
                  <c:v>3885.7220723478931</c:v>
                </c:pt>
                <c:pt idx="203">
                  <c:v>3999.3199843213747</c:v>
                </c:pt>
                <c:pt idx="204">
                  <c:v>4115.1320199718875</c:v>
                </c:pt>
                <c:pt idx="205">
                  <c:v>4233.112162087149</c:v>
                </c:pt>
                <c:pt idx="206">
                  <c:v>4353.1861550730055</c:v>
                </c:pt>
                <c:pt idx="207">
                  <c:v>4475.23274581444</c:v>
                </c:pt>
                <c:pt idx="208">
                  <c:v>4598.966584559581</c:v>
                </c:pt>
                <c:pt idx="209">
                  <c:v>4724.0286532995678</c:v>
                </c:pt>
                <c:pt idx="210">
                  <c:v>4850.033510305826</c:v>
                </c:pt>
                <c:pt idx="211">
                  <c:v>4976.5457806302911</c:v>
                </c:pt>
                <c:pt idx="212">
                  <c:v>5103.0886894097066</c:v>
                </c:pt>
                <c:pt idx="213">
                  <c:v>5229.0929508273985</c:v>
                </c:pt>
                <c:pt idx="214">
                  <c:v>5353.9316282789541</c:v>
                </c:pt>
                <c:pt idx="215">
                  <c:v>5476.9310393172873</c:v>
                </c:pt>
                <c:pt idx="216">
                  <c:v>5597.3878422336456</c:v>
                </c:pt>
                <c:pt idx="217">
                  <c:v>5714.6166224608123</c:v>
                </c:pt>
                <c:pt idx="218">
                  <c:v>5828.1811329084831</c:v>
                </c:pt>
                <c:pt idx="219">
                  <c:v>5937.7144534584959</c:v>
                </c:pt>
                <c:pt idx="220">
                  <c:v>6042.823128100873</c:v>
                </c:pt>
                <c:pt idx="221">
                  <c:v>6143.0482520346031</c:v>
                </c:pt>
                <c:pt idx="222">
                  <c:v>6237.8926077917395</c:v>
                </c:pt>
                <c:pt idx="223">
                  <c:v>6326.8777300067131</c:v>
                </c:pt>
                <c:pt idx="224">
                  <c:v>6409.5884002013763</c:v>
                </c:pt>
                <c:pt idx="225">
                  <c:v>6485.9266816316003</c:v>
                </c:pt>
                <c:pt idx="226">
                  <c:v>6555.9039388666306</c:v>
                </c:pt>
                <c:pt idx="227">
                  <c:v>6619.5526154944619</c:v>
                </c:pt>
                <c:pt idx="228">
                  <c:v>6676.9383307649659</c:v>
                </c:pt>
                <c:pt idx="229">
                  <c:v>6728.0653346815361</c:v>
                </c:pt>
                <c:pt idx="230">
                  <c:v>6772.6372024243328</c:v>
                </c:pt>
                <c:pt idx="231">
                  <c:v>6810.2828344983136</c:v>
                </c:pt>
                <c:pt idx="232">
                  <c:v>6840.7604726604413</c:v>
                </c:pt>
                <c:pt idx="233">
                  <c:v>6864.2576971371527</c:v>
                </c:pt>
                <c:pt idx="234">
                  <c:v>6881.1357979473951</c:v>
                </c:pt>
                <c:pt idx="235">
                  <c:v>6891.8949688579905</c:v>
                </c:pt>
                <c:pt idx="236">
                  <c:v>6897.0800692385756</c:v>
                </c:pt>
                <c:pt idx="237">
                  <c:v>6897.256957096185</c:v>
                </c:pt>
                <c:pt idx="238">
                  <c:v>6893.084568807757</c:v>
                </c:pt>
                <c:pt idx="239">
                  <c:v>6885.5682203334845</c:v>
                </c:pt>
                <c:pt idx="240">
                  <c:v>6875.6671951745557</c:v>
                </c:pt>
                <c:pt idx="241">
                  <c:v>6863.9008608472896</c:v>
                </c:pt>
                <c:pt idx="242">
                  <c:v>6850.6492197722309</c:v>
                </c:pt>
                <c:pt idx="243">
                  <c:v>6836.285815553616</c:v>
                </c:pt>
                <c:pt idx="244">
                  <c:v>6821.1061563820931</c:v>
                </c:pt>
                <c:pt idx="245">
                  <c:v>6805.3941226355664</c:v>
                </c:pt>
                <c:pt idx="246">
                  <c:v>6789.4641466292496</c:v>
                </c:pt>
                <c:pt idx="247">
                  <c:v>6773.6231053972369</c:v>
                </c:pt>
                <c:pt idx="248">
                  <c:v>6757.973603317736</c:v>
                </c:pt>
                <c:pt idx="249">
                  <c:v>6742.5892600495126</c:v>
                </c:pt>
                <c:pt idx="250">
                  <c:v>6727.5383753535571</c:v>
                </c:pt>
                <c:pt idx="251">
                  <c:v>6712.8840129001228</c:v>
                </c:pt>
                <c:pt idx="252">
                  <c:v>6698.7212325361807</c:v>
                </c:pt>
                <c:pt idx="253">
                  <c:v>6685.2602099537899</c:v>
                </c:pt>
                <c:pt idx="254">
                  <c:v>6672.6772100336148</c:v>
                </c:pt>
                <c:pt idx="255">
                  <c:v>6660.9304371849694</c:v>
                </c:pt>
                <c:pt idx="256">
                  <c:v>6649.9141486718872</c:v>
                </c:pt>
                <c:pt idx="257">
                  <c:v>6639.5373443992148</c:v>
                </c:pt>
                <c:pt idx="258">
                  <c:v>6629.7051780311158</c:v>
                </c:pt>
                <c:pt idx="259">
                  <c:v>6620.3143211379893</c:v>
                </c:pt>
                <c:pt idx="260">
                  <c:v>6611.2941993553577</c:v>
                </c:pt>
                <c:pt idx="261">
                  <c:v>6602.652486057028</c:v>
                </c:pt>
                <c:pt idx="262">
                  <c:v>6594.3374493210349</c:v>
                </c:pt>
                <c:pt idx="263">
                  <c:v>6586.010058698268</c:v>
                </c:pt>
                <c:pt idx="264">
                  <c:v>6577.2418278293308</c:v>
                </c:pt>
                <c:pt idx="265">
                  <c:v>6567.6293759562859</c:v>
                </c:pt>
                <c:pt idx="266">
                  <c:v>6556.7537605256985</c:v>
                </c:pt>
                <c:pt idx="267">
                  <c:v>6544.2130439375496</c:v>
                </c:pt>
                <c:pt idx="268">
                  <c:v>6529.5778210879425</c:v>
                </c:pt>
                <c:pt idx="269">
                  <c:v>6512.4018093396444</c:v>
                </c:pt>
                <c:pt idx="270">
                  <c:v>6492.2597196211373</c:v>
                </c:pt>
                <c:pt idx="271">
                  <c:v>6468.9462041894158</c:v>
                </c:pt>
                <c:pt idx="272">
                  <c:v>6442.263699270743</c:v>
                </c:pt>
                <c:pt idx="273">
                  <c:v>6411.7657361207303</c:v>
                </c:pt>
                <c:pt idx="274">
                  <c:v>6376.9815860955296</c:v>
                </c:pt>
                <c:pt idx="275">
                  <c:v>6337.4906574531169</c:v>
                </c:pt>
                <c:pt idx="276">
                  <c:v>6293.0687993157426</c:v>
                </c:pt>
                <c:pt idx="277">
                  <c:v>6243.6502113888782</c:v>
                </c:pt>
                <c:pt idx="278">
                  <c:v>6189.5722691558385</c:v>
                </c:pt>
                <c:pt idx="279">
                  <c:v>6131.298805596648</c:v>
                </c:pt>
                <c:pt idx="280">
                  <c:v>6069.3655519193226</c:v>
                </c:pt>
                <c:pt idx="281">
                  <c:v>6004.3110434568698</c:v>
                </c:pt>
                <c:pt idx="282">
                  <c:v>5936.7144201431847</c:v>
                </c:pt>
                <c:pt idx="283">
                  <c:v>5867.2998179161477</c:v>
                </c:pt>
                <c:pt idx="284">
                  <c:v>5796.8000178162747</c:v>
                </c:pt>
                <c:pt idx="285">
                  <c:v>5725.9406445021023</c:v>
                </c:pt>
                <c:pt idx="286">
                  <c:v>5655.4574182129845</c:v>
                </c:pt>
                <c:pt idx="287">
                  <c:v>5585.9695734503766</c:v>
                </c:pt>
                <c:pt idx="288">
                  <c:v>5517.6644182926466</c:v>
                </c:pt>
                <c:pt idx="289">
                  <c:v>5450.6214042282609</c:v>
                </c:pt>
                <c:pt idx="290">
                  <c:v>5384.9229991844377</c:v>
                </c:pt>
                <c:pt idx="291">
                  <c:v>5320.506949255855</c:v>
                </c:pt>
                <c:pt idx="292">
                  <c:v>5256.7776570262113</c:v>
                </c:pt>
                <c:pt idx="293">
                  <c:v>5193.1709433845072</c:v>
                </c:pt>
                <c:pt idx="294">
                  <c:v>5129.6938135636647</c:v>
                </c:pt>
                <c:pt idx="295">
                  <c:v>5066.4517313781125</c:v>
                </c:pt>
                <c:pt idx="296">
                  <c:v>5003.4760254079083</c:v>
                </c:pt>
                <c:pt idx="297">
                  <c:v>4940.7659504302746</c:v>
                </c:pt>
                <c:pt idx="298">
                  <c:v>4878.3278399938044</c:v>
                </c:pt>
                <c:pt idx="299">
                  <c:v>4816.1613151887886</c:v>
                </c:pt>
                <c:pt idx="300">
                  <c:v>4754.2761873328518</c:v>
                </c:pt>
                <c:pt idx="301">
                  <c:v>4692.6755466520071</c:v>
                </c:pt>
                <c:pt idx="302">
                  <c:v>4631.4268110905932</c:v>
                </c:pt>
                <c:pt idx="303">
                  <c:v>4570.8697701924193</c:v>
                </c:pt>
                <c:pt idx="304">
                  <c:v>4511.3859535715228</c:v>
                </c:pt>
                <c:pt idx="305">
                  <c:v>4453.3398568896046</c:v>
                </c:pt>
                <c:pt idx="306">
                  <c:v>4397.0066526348137</c:v>
                </c:pt>
                <c:pt idx="307">
                  <c:v>4342.3701701725458</c:v>
                </c:pt>
                <c:pt idx="308">
                  <c:v>4289.3371391567489</c:v>
                </c:pt>
                <c:pt idx="309">
                  <c:v>4237.7888760149808</c:v>
                </c:pt>
                <c:pt idx="310">
                  <c:v>4187.6408484448439</c:v>
                </c:pt>
                <c:pt idx="311">
                  <c:v>4138.9783876994898</c:v>
                </c:pt>
                <c:pt idx="312">
                  <c:v>4091.9222001547932</c:v>
                </c:pt>
                <c:pt idx="313">
                  <c:v>4046.5928963496876</c:v>
                </c:pt>
                <c:pt idx="314">
                  <c:v>4003.0946162272644</c:v>
                </c:pt>
                <c:pt idx="315">
                  <c:v>3961.5382042333349</c:v>
                </c:pt>
                <c:pt idx="316">
                  <c:v>3922.0222370607976</c:v>
                </c:pt>
                <c:pt idx="317">
                  <c:v>3884.6367928835743</c:v>
                </c:pt>
                <c:pt idx="318">
                  <c:v>3849.4083318464645</c:v>
                </c:pt>
                <c:pt idx="319">
                  <c:v>3816.3585374363429</c:v>
                </c:pt>
                <c:pt idx="320">
                  <c:v>3785.5074706086448</c:v>
                </c:pt>
                <c:pt idx="321">
                  <c:v>3756.7958382059201</c:v>
                </c:pt>
                <c:pt idx="322">
                  <c:v>3729.8580229516806</c:v>
                </c:pt>
                <c:pt idx="323">
                  <c:v>3704.3096864325712</c:v>
                </c:pt>
                <c:pt idx="324">
                  <c:v>3679.966710041484</c:v>
                </c:pt>
                <c:pt idx="325">
                  <c:v>3656.7061951864425</c:v>
                </c:pt>
                <c:pt idx="326">
                  <c:v>3634.403790932321</c:v>
                </c:pt>
                <c:pt idx="327">
                  <c:v>3612.9410497207095</c:v>
                </c:pt>
                <c:pt idx="328">
                  <c:v>3592.1951179195817</c:v>
                </c:pt>
                <c:pt idx="329">
                  <c:v>3572.0585185892655</c:v>
                </c:pt>
                <c:pt idx="330">
                  <c:v>3552.4164413987919</c:v>
                </c:pt>
                <c:pt idx="331">
                  <c:v>3533.1615473721063</c:v>
                </c:pt>
                <c:pt idx="332">
                  <c:v>3514.1839600509334</c:v>
                </c:pt>
                <c:pt idx="333">
                  <c:v>3495.3640305925569</c:v>
                </c:pt>
                <c:pt idx="334">
                  <c:v>3476.5870543947872</c:v>
                </c:pt>
                <c:pt idx="335">
                  <c:v>3457.7383792099517</c:v>
                </c:pt>
                <c:pt idx="336">
                  <c:v>3438.6677223960437</c:v>
                </c:pt>
                <c:pt idx="337">
                  <c:v>3419.1073391892637</c:v>
                </c:pt>
                <c:pt idx="338">
                  <c:v>3398.8217808705444</c:v>
                </c:pt>
                <c:pt idx="339">
                  <c:v>3377.8487156679635</c:v>
                </c:pt>
                <c:pt idx="340">
                  <c:v>3356.2977660340202</c:v>
                </c:pt>
                <c:pt idx="341">
                  <c:v>3334.2671822892285</c:v>
                </c:pt>
                <c:pt idx="342">
                  <c:v>3311.8623582213982</c:v>
                </c:pt>
                <c:pt idx="343">
                  <c:v>3289.1794384249624</c:v>
                </c:pt>
                <c:pt idx="344">
                  <c:v>3266.316778920524</c:v>
                </c:pt>
                <c:pt idx="345">
                  <c:v>3243.3634829596454</c:v>
                </c:pt>
                <c:pt idx="346">
                  <c:v>3220.4174589596259</c:v>
                </c:pt>
                <c:pt idx="347">
                  <c:v>3197.5628476130505</c:v>
                </c:pt>
                <c:pt idx="348">
                  <c:v>3174.888035805483</c:v>
                </c:pt>
                <c:pt idx="349">
                  <c:v>3152.4745317494917</c:v>
                </c:pt>
                <c:pt idx="350">
                  <c:v>3130.4080283445069</c:v>
                </c:pt>
                <c:pt idx="351">
                  <c:v>3108.7631722258152</c:v>
                </c:pt>
                <c:pt idx="352">
                  <c:v>3087.5611615236035</c:v>
                </c:pt>
                <c:pt idx="353">
                  <c:v>3066.5823961415708</c:v>
                </c:pt>
                <c:pt idx="354">
                  <c:v>3045.6955060429077</c:v>
                </c:pt>
                <c:pt idx="355">
                  <c:v>3024.948782523993</c:v>
                </c:pt>
                <c:pt idx="356">
                  <c:v>3004.3454643629811</c:v>
                </c:pt>
                <c:pt idx="357">
                  <c:v>2983.8824780719488</c:v>
                </c:pt>
                <c:pt idx="358">
                  <c:v>2963.5588678323438</c:v>
                </c:pt>
                <c:pt idx="359">
                  <c:v>2943.3736843358211</c:v>
                </c:pt>
                <c:pt idx="360">
                  <c:v>2923.3239584454245</c:v>
                </c:pt>
                <c:pt idx="361">
                  <c:v>2903.4128201307799</c:v>
                </c:pt>
                <c:pt idx="362">
                  <c:v>2883.6372991594785</c:v>
                </c:pt>
                <c:pt idx="363">
                  <c:v>2863.9964718242236</c:v>
                </c:pt>
                <c:pt idx="364">
                  <c:v>2844.4874490600655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8-46EE-8D2D-7A9359A77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1848304"/>
        <c:axId val="571849944"/>
        <c:extLst>
          <c:ext xmlns:c15="http://schemas.microsoft.com/office/drawing/2012/chart" uri="{02D57815-91ED-43cb-92C2-25804820EDAC}">
            <c15:filteredAreaSeries>
              <c15:ser>
                <c:idx val="3"/>
                <c:order val="6"/>
                <c:tx>
                  <c:strRef>
                    <c:extLst>
                      <c:ext uri="{02D57815-91ED-43cb-92C2-25804820EDAC}">
                        <c15:formulaRef>
                          <c15:sqref>'Biomass plankton spline'!$G$1</c15:sqref>
                        </c15:formulaRef>
                      </c:ext>
                    </c:extLst>
                    <c:strCache>
                      <c:ptCount val="1"/>
                      <c:pt idx="0">
                        <c:v>HNF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val>
                  <c:numRef>
                    <c:extLst>
                      <c:ext uri="{02D57815-91ED-43cb-92C2-25804820EDAC}">
                        <c15:formulaRef>
                          <c15:sqref>'Biomass plankton spline'!$G$2:$G$366</c15:sqref>
                        </c15:formulaRef>
                      </c:ext>
                    </c:extLst>
                    <c:numCache>
                      <c:formatCode>0.00</c:formatCode>
                      <c:ptCount val="365"/>
                      <c:pt idx="0">
                        <c:v>647.94340709475227</c:v>
                      </c:pt>
                      <c:pt idx="1">
                        <c:v>653.26068190938167</c:v>
                      </c:pt>
                      <c:pt idx="2">
                        <c:v>658.62204886457494</c:v>
                      </c:pt>
                      <c:pt idx="3">
                        <c:v>664.02695675381449</c:v>
                      </c:pt>
                      <c:pt idx="4">
                        <c:v>669.47668345846046</c:v>
                      </c:pt>
                      <c:pt idx="5">
                        <c:v>674.97066868765978</c:v>
                      </c:pt>
                      <c:pt idx="6">
                        <c:v>680.51021138330964</c:v>
                      </c:pt>
                      <c:pt idx="7">
                        <c:v>686.09474202050126</c:v>
                      </c:pt>
                      <c:pt idx="8">
                        <c:v>691.72462201415794</c:v>
                      </c:pt>
                      <c:pt idx="9">
                        <c:v>697.37701278862244</c:v>
                      </c:pt>
                      <c:pt idx="10">
                        <c:v>703.01760131502067</c:v>
                      </c:pt>
                      <c:pt idx="11">
                        <c:v>708.61981617894003</c:v>
                      </c:pt>
                      <c:pt idx="12">
                        <c:v>714.1904339497969</c:v>
                      </c:pt>
                      <c:pt idx="13">
                        <c:v>719.74497439045354</c:v>
                      </c:pt>
                      <c:pt idx="14">
                        <c:v>725.29998055296323</c:v>
                      </c:pt>
                      <c:pt idx="15">
                        <c:v>730.87252981395113</c:v>
                      </c:pt>
                      <c:pt idx="16">
                        <c:v>736.47972563814653</c:v>
                      </c:pt>
                      <c:pt idx="17">
                        <c:v>742.13971318659799</c:v>
                      </c:pt>
                      <c:pt idx="18">
                        <c:v>747.87170946258766</c:v>
                      </c:pt>
                      <c:pt idx="19">
                        <c:v>753.69342664207363</c:v>
                      </c:pt>
                      <c:pt idx="20">
                        <c:v>759.62206377665825</c:v>
                      </c:pt>
                      <c:pt idx="21">
                        <c:v>765.66155019737846</c:v>
                      </c:pt>
                      <c:pt idx="22">
                        <c:v>771.81110947277375</c:v>
                      </c:pt>
                      <c:pt idx="23">
                        <c:v>778.0710006422446</c:v>
                      </c:pt>
                      <c:pt idx="24">
                        <c:v>784.44147200263944</c:v>
                      </c:pt>
                      <c:pt idx="25">
                        <c:v>790.92330794052737</c:v>
                      </c:pt>
                      <c:pt idx="26">
                        <c:v>797.51563918252441</c:v>
                      </c:pt>
                      <c:pt idx="27">
                        <c:v>804.21921708415573</c:v>
                      </c:pt>
                      <c:pt idx="28">
                        <c:v>811.03367065580176</c:v>
                      </c:pt>
                      <c:pt idx="29">
                        <c:v>817.95972571174707</c:v>
                      </c:pt>
                      <c:pt idx="30">
                        <c:v>824.99639215264187</c:v>
                      </c:pt>
                      <c:pt idx="31">
                        <c:v>832.14434968183832</c:v>
                      </c:pt>
                      <c:pt idx="32">
                        <c:v>839.40078372318055</c:v>
                      </c:pt>
                      <c:pt idx="33">
                        <c:v>846.75042757648748</c:v>
                      </c:pt>
                      <c:pt idx="34">
                        <c:v>854.17152837266599</c:v>
                      </c:pt>
                      <c:pt idx="35">
                        <c:v>861.6254180762536</c:v>
                      </c:pt>
                      <c:pt idx="36">
                        <c:v>869.06905145800374</c:v>
                      </c:pt>
                      <c:pt idx="37">
                        <c:v>876.45790993523508</c:v>
                      </c:pt>
                      <c:pt idx="38">
                        <c:v>883.74479336611489</c:v>
                      </c:pt>
                      <c:pt idx="39">
                        <c:v>890.88166353038173</c:v>
                      </c:pt>
                      <c:pt idx="40">
                        <c:v>897.81973606066742</c:v>
                      </c:pt>
                      <c:pt idx="41">
                        <c:v>904.50834312121344</c:v>
                      </c:pt>
                      <c:pt idx="42">
                        <c:v>910.895661606506</c:v>
                      </c:pt>
                      <c:pt idx="43">
                        <c:v>916.93966703242518</c:v>
                      </c:pt>
                      <c:pt idx="44">
                        <c:v>922.63550419624846</c:v>
                      </c:pt>
                      <c:pt idx="45">
                        <c:v>927.99035457551554</c:v>
                      </c:pt>
                      <c:pt idx="46">
                        <c:v>933.01211233714707</c:v>
                      </c:pt>
                      <c:pt idx="47">
                        <c:v>937.70804503809097</c:v>
                      </c:pt>
                      <c:pt idx="48">
                        <c:v>942.08733564730198</c:v>
                      </c:pt>
                      <c:pt idx="49">
                        <c:v>946.15976368892825</c:v>
                      </c:pt>
                      <c:pt idx="50">
                        <c:v>949.93434871414229</c:v>
                      </c:pt>
                      <c:pt idx="51">
                        <c:v>953.42193032356965</c:v>
                      </c:pt>
                      <c:pt idx="52">
                        <c:v>956.6331663372099</c:v>
                      </c:pt>
                      <c:pt idx="53">
                        <c:v>959.57981481618992</c:v>
                      </c:pt>
                      <c:pt idx="54">
                        <c:v>962.27604207982142</c:v>
                      </c:pt>
                      <c:pt idx="55">
                        <c:v>964.74978029997351</c:v>
                      </c:pt>
                      <c:pt idx="56">
                        <c:v>967.03077979153113</c:v>
                      </c:pt>
                      <c:pt idx="57">
                        <c:v>969.15056056190679</c:v>
                      </c:pt>
                      <c:pt idx="58">
                        <c:v>971.14035002851426</c:v>
                      </c:pt>
                      <c:pt idx="59">
                        <c:v>973.0330512592501</c:v>
                      </c:pt>
                      <c:pt idx="60">
                        <c:v>974.85916376005116</c:v>
                      </c:pt>
                      <c:pt idx="61">
                        <c:v>976.66771693211797</c:v>
                      </c:pt>
                      <c:pt idx="62">
                        <c:v>978.56576437305478</c:v>
                      </c:pt>
                      <c:pt idx="63">
                        <c:v>980.67684215932957</c:v>
                      </c:pt>
                      <c:pt idx="64">
                        <c:v>983.12632862251235</c:v>
                      </c:pt>
                      <c:pt idx="65">
                        <c:v>986.04111927096903</c:v>
                      </c:pt>
                      <c:pt idx="66">
                        <c:v>989.54876852229484</c:v>
                      </c:pt>
                      <c:pt idx="67">
                        <c:v>993.78158607358569</c:v>
                      </c:pt>
                      <c:pt idx="68">
                        <c:v>998.87338048451693</c:v>
                      </c:pt>
                      <c:pt idx="69">
                        <c:v>1004.9639258047806</c:v>
                      </c:pt>
                      <c:pt idx="70">
                        <c:v>1012.1988324471761</c:v>
                      </c:pt>
                      <c:pt idx="71">
                        <c:v>1020.7324164569719</c:v>
                      </c:pt>
                      <c:pt idx="72">
                        <c:v>1030.7251757011461</c:v>
                      </c:pt>
                      <c:pt idx="73">
                        <c:v>1042.3513934352964</c:v>
                      </c:pt>
                      <c:pt idx="74">
                        <c:v>1055.7971782459795</c:v>
                      </c:pt>
                      <c:pt idx="75">
                        <c:v>1071.2637451336243</c:v>
                      </c:pt>
                      <c:pt idx="76">
                        <c:v>1088.9952907940838</c:v>
                      </c:pt>
                      <c:pt idx="77">
                        <c:v>1109.312405205404</c:v>
                      </c:pt>
                      <c:pt idx="78">
                        <c:v>1132.4612732729925</c:v>
                      </c:pt>
                      <c:pt idx="79">
                        <c:v>1158.6852462699628</c:v>
                      </c:pt>
                      <c:pt idx="80">
                        <c:v>1188.2576710854742</c:v>
                      </c:pt>
                      <c:pt idx="81">
                        <c:v>1221.4897143571188</c:v>
                      </c:pt>
                      <c:pt idx="82">
                        <c:v>1258.7342402413328</c:v>
                      </c:pt>
                      <c:pt idx="83">
                        <c:v>1300.3894127451729</c:v>
                      </c:pt>
                      <c:pt idx="84">
                        <c:v>1346.845826920136</c:v>
                      </c:pt>
                      <c:pt idx="85">
                        <c:v>1398.2639419254367</c:v>
                      </c:pt>
                      <c:pt idx="86">
                        <c:v>1454.75047316973</c:v>
                      </c:pt>
                      <c:pt idx="87">
                        <c:v>1516.4108827104301</c:v>
                      </c:pt>
                      <c:pt idx="88">
                        <c:v>1583.341786845725</c:v>
                      </c:pt>
                      <c:pt idx="89">
                        <c:v>1655.6293341649905</c:v>
                      </c:pt>
                      <c:pt idx="90">
                        <c:v>1733.335247018508</c:v>
                      </c:pt>
                      <c:pt idx="91">
                        <c:v>1816.495403760912</c:v>
                      </c:pt>
                      <c:pt idx="92">
                        <c:v>1905.1052656703027</c:v>
                      </c:pt>
                      <c:pt idx="93">
                        <c:v>1999.1125739229574</c:v>
                      </c:pt>
                      <c:pt idx="94">
                        <c:v>2098.4581846226547</c:v>
                      </c:pt>
                      <c:pt idx="95">
                        <c:v>2203.2187087163366</c:v>
                      </c:pt>
                      <c:pt idx="96">
                        <c:v>2313.4993849163047</c:v>
                      </c:pt>
                      <c:pt idx="97">
                        <c:v>2429.3825991362078</c:v>
                      </c:pt>
                      <c:pt idx="98">
                        <c:v>2550.9201067712147</c:v>
                      </c:pt>
                      <c:pt idx="99">
                        <c:v>2678.1350541374591</c:v>
                      </c:pt>
                      <c:pt idx="100">
                        <c:v>2811.0083035085113</c:v>
                      </c:pt>
                      <c:pt idx="101">
                        <c:v>2949.4863149168104</c:v>
                      </c:pt>
                      <c:pt idx="102">
                        <c:v>3093.4478552326682</c:v>
                      </c:pt>
                      <c:pt idx="103">
                        <c:v>3242.655399864444</c:v>
                      </c:pt>
                      <c:pt idx="104">
                        <c:v>3396.779843294054</c:v>
                      </c:pt>
                      <c:pt idx="105">
                        <c:v>3555.4069892592534</c:v>
                      </c:pt>
                      <c:pt idx="106">
                        <c:v>3718.0385154835926</c:v>
                      </c:pt>
                      <c:pt idx="107">
                        <c:v>3884.0821517243098</c:v>
                      </c:pt>
                      <c:pt idx="108">
                        <c:v>4052.8413884530564</c:v>
                      </c:pt>
                      <c:pt idx="109">
                        <c:v>4223.522437382816</c:v>
                      </c:pt>
                      <c:pt idx="110">
                        <c:v>4395.2210204673856</c:v>
                      </c:pt>
                      <c:pt idx="111">
                        <c:v>4566.9364529262866</c:v>
                      </c:pt>
                      <c:pt idx="112">
                        <c:v>4737.5517923143925</c:v>
                      </c:pt>
                      <c:pt idx="113">
                        <c:v>4905.9404271038911</c:v>
                      </c:pt>
                      <c:pt idx="114">
                        <c:v>5071.1421498248728</c:v>
                      </c:pt>
                      <c:pt idx="115">
                        <c:v>5231.9353554097188</c:v>
                      </c:pt>
                      <c:pt idx="116">
                        <c:v>5386.9725558893351</c:v>
                      </c:pt>
                      <c:pt idx="117">
                        <c:v>5534.8365581434082</c:v>
                      </c:pt>
                      <c:pt idx="118">
                        <c:v>5674.0690810303968</c:v>
                      </c:pt>
                      <c:pt idx="119">
                        <c:v>5803.1922161889115</c:v>
                      </c:pt>
                      <c:pt idx="120">
                        <c:v>5920.9296621983631</c:v>
                      </c:pt>
                      <c:pt idx="121">
                        <c:v>6026.9609418638183</c:v>
                      </c:pt>
                      <c:pt idx="122">
                        <c:v>6121.294230146299</c:v>
                      </c:pt>
                      <c:pt idx="123">
                        <c:v>6204.0603288379043</c:v>
                      </c:pt>
                      <c:pt idx="124">
                        <c:v>6275.5056768724362</c:v>
                      </c:pt>
                      <c:pt idx="125">
                        <c:v>6336.0411946857066</c:v>
                      </c:pt>
                      <c:pt idx="126">
                        <c:v>6386.1866321046073</c:v>
                      </c:pt>
                      <c:pt idx="127">
                        <c:v>6426.5377938673128</c:v>
                      </c:pt>
                      <c:pt idx="128">
                        <c:v>6457.9117019601454</c:v>
                      </c:pt>
                      <c:pt idx="129">
                        <c:v>6481.729055074431</c:v>
                      </c:pt>
                      <c:pt idx="130">
                        <c:v>6499.6080244591003</c:v>
                      </c:pt>
                      <c:pt idx="131">
                        <c:v>6513.2053603353688</c:v>
                      </c:pt>
                      <c:pt idx="132">
                        <c:v>6523.995176232288</c:v>
                      </c:pt>
                      <c:pt idx="133">
                        <c:v>6532.6063894383624</c:v>
                      </c:pt>
                      <c:pt idx="134">
                        <c:v>6539.4654672107627</c:v>
                      </c:pt>
                      <c:pt idx="135">
                        <c:v>6544.7710083693319</c:v>
                      </c:pt>
                      <c:pt idx="136">
                        <c:v>6547.8202394646469</c:v>
                      </c:pt>
                      <c:pt idx="137">
                        <c:v>6547.6840827861706</c:v>
                      </c:pt>
                      <c:pt idx="138">
                        <c:v>6543.4419518897967</c:v>
                      </c:pt>
                      <c:pt idx="139">
                        <c:v>6534.2095185394865</c:v>
                      </c:pt>
                      <c:pt idx="140">
                        <c:v>6519.2758232355427</c:v>
                      </c:pt>
                      <c:pt idx="141">
                        <c:v>6497.9818561458251</c:v>
                      </c:pt>
                      <c:pt idx="142">
                        <c:v>6469.6053757491409</c:v>
                      </c:pt>
                      <c:pt idx="143">
                        <c:v>6433.044709161255</c:v>
                      </c:pt>
                      <c:pt idx="144">
                        <c:v>6387.1162788873908</c:v>
                      </c:pt>
                      <c:pt idx="145">
                        <c:v>6330.5406468914807</c:v>
                      </c:pt>
                      <c:pt idx="146">
                        <c:v>6262.0833676992415</c:v>
                      </c:pt>
                      <c:pt idx="147">
                        <c:v>6180.6463388856837</c:v>
                      </c:pt>
                      <c:pt idx="148">
                        <c:v>6085.2802894227725</c:v>
                      </c:pt>
                      <c:pt idx="149">
                        <c:v>5975.2195157115357</c:v>
                      </c:pt>
                      <c:pt idx="150">
                        <c:v>5850.2031166211427</c:v>
                      </c:pt>
                      <c:pt idx="151">
                        <c:v>5711.3971794351392</c:v>
                      </c:pt>
                      <c:pt idx="152">
                        <c:v>5560.5003833420078</c:v>
                      </c:pt>
                      <c:pt idx="153">
                        <c:v>5399.2563483235554</c:v>
                      </c:pt>
                      <c:pt idx="154">
                        <c:v>5229.4010450414216</c:v>
                      </c:pt>
                      <c:pt idx="155">
                        <c:v>5052.6201199165798</c:v>
                      </c:pt>
                      <c:pt idx="156">
                        <c:v>4870.5331859065645</c:v>
                      </c:pt>
                      <c:pt idx="157">
                        <c:v>4684.6904278370557</c:v>
                      </c:pt>
                      <c:pt idx="158">
                        <c:v>4497.1459795089404</c:v>
                      </c:pt>
                      <c:pt idx="159">
                        <c:v>4312.0852944140925</c:v>
                      </c:pt>
                      <c:pt idx="160">
                        <c:v>4133.6456326437101</c:v>
                      </c:pt>
                      <c:pt idx="161">
                        <c:v>3965.3046623010955</c:v>
                      </c:pt>
                      <c:pt idx="162">
                        <c:v>3809.7642222817276</c:v>
                      </c:pt>
                      <c:pt idx="163">
                        <c:v>3668.6129792600887</c:v>
                      </c:pt>
                      <c:pt idx="164">
                        <c:v>3542.9981578445777</c:v>
                      </c:pt>
                      <c:pt idx="165">
                        <c:v>3433.6303072398387</c:v>
                      </c:pt>
                      <c:pt idx="166">
                        <c:v>3340.0731875876118</c:v>
                      </c:pt>
                      <c:pt idx="167">
                        <c:v>3261.7398392346236</c:v>
                      </c:pt>
                      <c:pt idx="168">
                        <c:v>3198.1923619671502</c:v>
                      </c:pt>
                      <c:pt idx="169">
                        <c:v>3148.9737154942177</c:v>
                      </c:pt>
                      <c:pt idx="170">
                        <c:v>3113.1146626890909</c:v>
                      </c:pt>
                      <c:pt idx="171">
                        <c:v>3089.6634888348285</c:v>
                      </c:pt>
                      <c:pt idx="172">
                        <c:v>3077.8431563937711</c:v>
                      </c:pt>
                      <c:pt idx="173">
                        <c:v>3076.9899153611368</c:v>
                      </c:pt>
                      <c:pt idx="174">
                        <c:v>3086.4656071677641</c:v>
                      </c:pt>
                      <c:pt idx="175">
                        <c:v>3105.6574591158474</c:v>
                      </c:pt>
                      <c:pt idx="176">
                        <c:v>3133.8469321250564</c:v>
                      </c:pt>
                      <c:pt idx="177">
                        <c:v>3170.3227413645009</c:v>
                      </c:pt>
                      <c:pt idx="178">
                        <c:v>3214.3960923419254</c:v>
                      </c:pt>
                      <c:pt idx="179">
                        <c:v>3265.2890672608733</c:v>
                      </c:pt>
                      <c:pt idx="180">
                        <c:v>3321.8333902062564</c:v>
                      </c:pt>
                      <c:pt idx="181">
                        <c:v>3382.7620888893721</c:v>
                      </c:pt>
                      <c:pt idx="182">
                        <c:v>3447.0033847315467</c:v>
                      </c:pt>
                      <c:pt idx="183">
                        <c:v>3513.4800708572443</c:v>
                      </c:pt>
                      <c:pt idx="184">
                        <c:v>3581.0253098799153</c:v>
                      </c:pt>
                      <c:pt idx="185">
                        <c:v>3648.3767451720382</c:v>
                      </c:pt>
                      <c:pt idx="186">
                        <c:v>3714.18510044506</c:v>
                      </c:pt>
                      <c:pt idx="187">
                        <c:v>3777.1778501588801</c:v>
                      </c:pt>
                      <c:pt idx="188">
                        <c:v>3836.7339167293676</c:v>
                      </c:pt>
                      <c:pt idx="189">
                        <c:v>3892.3939024195865</c:v>
                      </c:pt>
                      <c:pt idx="190">
                        <c:v>3943.6942766376337</c:v>
                      </c:pt>
                      <c:pt idx="191">
                        <c:v>3990.1713883915809</c:v>
                      </c:pt>
                      <c:pt idx="192">
                        <c:v>4031.3658510134187</c:v>
                      </c:pt>
                      <c:pt idx="193">
                        <c:v>4066.8808259676916</c:v>
                      </c:pt>
                      <c:pt idx="194">
                        <c:v>4096.5224333913166</c:v>
                      </c:pt>
                      <c:pt idx="195">
                        <c:v>4120.1809965358971</c:v>
                      </c:pt>
                      <c:pt idx="196">
                        <c:v>4137.8740004034244</c:v>
                      </c:pt>
                      <c:pt idx="197">
                        <c:v>4150.0471151068487</c:v>
                      </c:pt>
                      <c:pt idx="198">
                        <c:v>4157.28229403761</c:v>
                      </c:pt>
                      <c:pt idx="199">
                        <c:v>4160.2427595647005</c:v>
                      </c:pt>
                      <c:pt idx="200">
                        <c:v>4159.8794342027804</c:v>
                      </c:pt>
                      <c:pt idx="201">
                        <c:v>4157.2160175703875</c:v>
                      </c:pt>
                      <c:pt idx="202">
                        <c:v>4153.2701506781341</c:v>
                      </c:pt>
                      <c:pt idx="203">
                        <c:v>4148.9282710981788</c:v>
                      </c:pt>
                      <c:pt idx="204">
                        <c:v>4144.4702742449426</c:v>
                      </c:pt>
                      <c:pt idx="205">
                        <c:v>4140.0428943317502</c:v>
                      </c:pt>
                      <c:pt idx="206">
                        <c:v>4135.7836430781317</c:v>
                      </c:pt>
                      <c:pt idx="207">
                        <c:v>4131.8609829445159</c:v>
                      </c:pt>
                      <c:pt idx="208">
                        <c:v>4128.5343690004702</c:v>
                      </c:pt>
                      <c:pt idx="209">
                        <c:v>4126.0940757788549</c:v>
                      </c:pt>
                      <c:pt idx="210">
                        <c:v>4124.6986364479299</c:v>
                      </c:pt>
                      <c:pt idx="211">
                        <c:v>4124.0268207061417</c:v>
                      </c:pt>
                      <c:pt idx="212">
                        <c:v>4123.623783785185</c:v>
                      </c:pt>
                      <c:pt idx="213">
                        <c:v>4123.0435941305786</c:v>
                      </c:pt>
                      <c:pt idx="214">
                        <c:v>4121.8377468092631</c:v>
                      </c:pt>
                      <c:pt idx="215">
                        <c:v>4119.5556036909657</c:v>
                      </c:pt>
                      <c:pt idx="216">
                        <c:v>4115.8366211494758</c:v>
                      </c:pt>
                      <c:pt idx="217">
                        <c:v>4110.6647479903386</c:v>
                      </c:pt>
                      <c:pt idx="218">
                        <c:v>4104.1222784938409</c:v>
                      </c:pt>
                      <c:pt idx="219">
                        <c:v>4096.3435492397175</c:v>
                      </c:pt>
                      <c:pt idx="220">
                        <c:v>4087.4716244359702</c:v>
                      </c:pt>
                      <c:pt idx="221">
                        <c:v>4077.6549931361101</c:v>
                      </c:pt>
                      <c:pt idx="222">
                        <c:v>4067.0415091196701</c:v>
                      </c:pt>
                      <c:pt idx="223">
                        <c:v>4055.7780821881033</c:v>
                      </c:pt>
                      <c:pt idx="224">
                        <c:v>4044.002012888961</c:v>
                      </c:pt>
                      <c:pt idx="225">
                        <c:v>4031.8604777425448</c:v>
                      </c:pt>
                      <c:pt idx="226">
                        <c:v>4019.4934938244519</c:v>
                      </c:pt>
                      <c:pt idx="227">
                        <c:v>4007.0422327901265</c:v>
                      </c:pt>
                      <c:pt idx="228">
                        <c:v>3994.6406177428257</c:v>
                      </c:pt>
                      <c:pt idx="229">
                        <c:v>3982.4292047676404</c:v>
                      </c:pt>
                      <c:pt idx="230">
                        <c:v>3970.535832439964</c:v>
                      </c:pt>
                      <c:pt idx="231">
                        <c:v>3959.0017781397651</c:v>
                      </c:pt>
                      <c:pt idx="232">
                        <c:v>3947.4711311658593</c:v>
                      </c:pt>
                      <c:pt idx="233">
                        <c:v>3935.4284633131488</c:v>
                      </c:pt>
                      <c:pt idx="234">
                        <c:v>3922.0983568818247</c:v>
                      </c:pt>
                      <c:pt idx="235">
                        <c:v>3906.6492046053504</c:v>
                      </c:pt>
                      <c:pt idx="236">
                        <c:v>3888.2627573941695</c:v>
                      </c:pt>
                      <c:pt idx="237">
                        <c:v>3866.2842678437287</c:v>
                      </c:pt>
                      <c:pt idx="238">
                        <c:v>3840.5893540078123</c:v>
                      </c:pt>
                      <c:pt idx="239">
                        <c:v>3811.2168991979356</c:v>
                      </c:pt>
                      <c:pt idx="240">
                        <c:v>3778.2069194049513</c:v>
                      </c:pt>
                      <c:pt idx="241">
                        <c:v>3741.6191437359357</c:v>
                      </c:pt>
                      <c:pt idx="242">
                        <c:v>3701.5248532318387</c:v>
                      </c:pt>
                      <c:pt idx="243">
                        <c:v>3658.1436160106696</c:v>
                      </c:pt>
                      <c:pt idx="244">
                        <c:v>3612.2649520148575</c:v>
                      </c:pt>
                      <c:pt idx="245">
                        <c:v>3564.7915433653948</c:v>
                      </c:pt>
                      <c:pt idx="246">
                        <c:v>3516.4280911027754</c:v>
                      </c:pt>
                      <c:pt idx="247">
                        <c:v>3467.2496444125668</c:v>
                      </c:pt>
                      <c:pt idx="248">
                        <c:v>3417.1858542334262</c:v>
                      </c:pt>
                      <c:pt idx="249">
                        <c:v>3366.171579900953</c:v>
                      </c:pt>
                      <c:pt idx="250">
                        <c:v>3314.163356461168</c:v>
                      </c:pt>
                      <c:pt idx="251">
                        <c:v>3261.1746717607439</c:v>
                      </c:pt>
                      <c:pt idx="252">
                        <c:v>3207.238665358555</c:v>
                      </c:pt>
                      <c:pt idx="253">
                        <c:v>3152.4111636502143</c:v>
                      </c:pt>
                      <c:pt idx="254">
                        <c:v>3096.8053719205082</c:v>
                      </c:pt>
                      <c:pt idx="255">
                        <c:v>3040.5550610130463</c:v>
                      </c:pt>
                      <c:pt idx="256">
                        <c:v>2983.8411129641304</c:v>
                      </c:pt>
                      <c:pt idx="257">
                        <c:v>2927.0547175454267</c:v>
                      </c:pt>
                      <c:pt idx="258">
                        <c:v>2870.6167164021495</c:v>
                      </c:pt>
                      <c:pt idx="259">
                        <c:v>2814.9176465764044</c:v>
                      </c:pt>
                      <c:pt idx="260">
                        <c:v>2760.3165350783024</c:v>
                      </c:pt>
                      <c:pt idx="261">
                        <c:v>2707.1460360581409</c:v>
                      </c:pt>
                      <c:pt idx="262">
                        <c:v>2655.6273502553759</c:v>
                      </c:pt>
                      <c:pt idx="263">
                        <c:v>2605.6471215311126</c:v>
                      </c:pt>
                      <c:pt idx="264">
                        <c:v>2557.0116175315661</c:v>
                      </c:pt>
                      <c:pt idx="265">
                        <c:v>2509.5448247791296</c:v>
                      </c:pt>
                      <c:pt idx="266">
                        <c:v>2463.0803901063236</c:v>
                      </c:pt>
                      <c:pt idx="267">
                        <c:v>2417.4628430735702</c:v>
                      </c:pt>
                      <c:pt idx="268">
                        <c:v>2372.6457526365689</c:v>
                      </c:pt>
                      <c:pt idx="269">
                        <c:v>2328.9726787333452</c:v>
                      </c:pt>
                      <c:pt idx="270">
                        <c:v>2286.8309410725274</c:v>
                      </c:pt>
                      <c:pt idx="271">
                        <c:v>2246.4652032656309</c:v>
                      </c:pt>
                      <c:pt idx="272">
                        <c:v>2208.0360324645817</c:v>
                      </c:pt>
                      <c:pt idx="273">
                        <c:v>2171.6862915509146</c:v>
                      </c:pt>
                      <c:pt idx="274">
                        <c:v>2137.54340447698</c:v>
                      </c:pt>
                      <c:pt idx="275">
                        <c:v>2105.6763636198139</c:v>
                      </c:pt>
                      <c:pt idx="276">
                        <c:v>2075.9270045182825</c:v>
                      </c:pt>
                      <c:pt idx="277">
                        <c:v>2048.1135683828188</c:v>
                      </c:pt>
                      <c:pt idx="278">
                        <c:v>2022.1397640906871</c:v>
                      </c:pt>
                      <c:pt idx="279">
                        <c:v>1997.919860034727</c:v>
                      </c:pt>
                      <c:pt idx="280">
                        <c:v>1975.3300332431882</c:v>
                      </c:pt>
                      <c:pt idx="281">
                        <c:v>1954.2400811817329</c:v>
                      </c:pt>
                      <c:pt idx="282">
                        <c:v>1934.5254591128039</c:v>
                      </c:pt>
                      <c:pt idx="283">
                        <c:v>1916.0705938835049</c:v>
                      </c:pt>
                      <c:pt idx="284">
                        <c:v>1898.7404590067633</c:v>
                      </c:pt>
                      <c:pt idx="285">
                        <c:v>1882.3654101536781</c:v>
                      </c:pt>
                      <c:pt idx="286">
                        <c:v>1866.9285509058018</c:v>
                      </c:pt>
                      <c:pt idx="287">
                        <c:v>1852.4617006348203</c:v>
                      </c:pt>
                      <c:pt idx="288">
                        <c:v>1838.9748065228223</c:v>
                      </c:pt>
                      <c:pt idx="289">
                        <c:v>1826.3936077318376</c:v>
                      </c:pt>
                      <c:pt idx="290">
                        <c:v>1814.6316354244427</c:v>
                      </c:pt>
                      <c:pt idx="291">
                        <c:v>1803.5991252003753</c:v>
                      </c:pt>
                      <c:pt idx="292">
                        <c:v>1793.1966575034589</c:v>
                      </c:pt>
                      <c:pt idx="293">
                        <c:v>1783.2583332241668</c:v>
                      </c:pt>
                      <c:pt idx="294">
                        <c:v>1773.6074254098703</c:v>
                      </c:pt>
                      <c:pt idx="295">
                        <c:v>1764.0711075461018</c:v>
                      </c:pt>
                      <c:pt idx="296">
                        <c:v>1754.4766111175736</c:v>
                      </c:pt>
                      <c:pt idx="297">
                        <c:v>1744.6609728455035</c:v>
                      </c:pt>
                      <c:pt idx="298">
                        <c:v>1734.4601751250295</c:v>
                      </c:pt>
                      <c:pt idx="299">
                        <c:v>1723.7155462529197</c:v>
                      </c:pt>
                      <c:pt idx="300">
                        <c:v>1712.2741583885279</c:v>
                      </c:pt>
                      <c:pt idx="301">
                        <c:v>1699.985823298236</c:v>
                      </c:pt>
                      <c:pt idx="302">
                        <c:v>1686.7705230815543</c:v>
                      </c:pt>
                      <c:pt idx="303">
                        <c:v>1672.7939106801975</c:v>
                      </c:pt>
                      <c:pt idx="304">
                        <c:v>1658.2755050154838</c:v>
                      </c:pt>
                      <c:pt idx="305">
                        <c:v>1643.4319451236349</c:v>
                      </c:pt>
                      <c:pt idx="306">
                        <c:v>1628.4706467577198</c:v>
                      </c:pt>
                      <c:pt idx="307">
                        <c:v>1613.6153523933406</c:v>
                      </c:pt>
                      <c:pt idx="308">
                        <c:v>1599.112807205147</c:v>
                      </c:pt>
                      <c:pt idx="309">
                        <c:v>1585.0031585587947</c:v>
                      </c:pt>
                      <c:pt idx="310">
                        <c:v>1571.2684830169133</c:v>
                      </c:pt>
                      <c:pt idx="311">
                        <c:v>1557.8914519839168</c:v>
                      </c:pt>
                      <c:pt idx="312">
                        <c:v>1544.8563729163961</c:v>
                      </c:pt>
                      <c:pt idx="313">
                        <c:v>1532.1469934102943</c:v>
                      </c:pt>
                      <c:pt idx="314">
                        <c:v>1519.7486269363351</c:v>
                      </c:pt>
                      <c:pt idx="315">
                        <c:v>1507.6470411327807</c:v>
                      </c:pt>
                      <c:pt idx="316">
                        <c:v>1495.8263628515422</c:v>
                      </c:pt>
                      <c:pt idx="317">
                        <c:v>1484.2742822616126</c:v>
                      </c:pt>
                      <c:pt idx="318">
                        <c:v>1472.9768079992966</c:v>
                      </c:pt>
                      <c:pt idx="319">
                        <c:v>1461.9213678369633</c:v>
                      </c:pt>
                      <c:pt idx="320">
                        <c:v>1451.0937354486946</c:v>
                      </c:pt>
                      <c:pt idx="321">
                        <c:v>1440.4850776562782</c:v>
                      </c:pt>
                      <c:pt idx="322">
                        <c:v>1430.0947305152295</c:v>
                      </c:pt>
                      <c:pt idx="323">
                        <c:v>1419.9220338703144</c:v>
                      </c:pt>
                      <c:pt idx="324">
                        <c:v>1409.9682884062786</c:v>
                      </c:pt>
                      <c:pt idx="325">
                        <c:v>1400.2357199900848</c:v>
                      </c:pt>
                      <c:pt idx="326">
                        <c:v>1390.7226322226079</c:v>
                      </c:pt>
                      <c:pt idx="327">
                        <c:v>1381.432159974534</c:v>
                      </c:pt>
                      <c:pt idx="328">
                        <c:v>1372.3645029877007</c:v>
                      </c:pt>
                      <c:pt idx="329">
                        <c:v>1363.5198616311284</c:v>
                      </c:pt>
                      <c:pt idx="330">
                        <c:v>1354.9003189774369</c:v>
                      </c:pt>
                      <c:pt idx="331">
                        <c:v>1346.5041864238231</c:v>
                      </c:pt>
                      <c:pt idx="332">
                        <c:v>1338.3344727963101</c:v>
                      </c:pt>
                      <c:pt idx="333">
                        <c:v>1330.3913700577718</c:v>
                      </c:pt>
                      <c:pt idx="334">
                        <c:v>1322.6750924165192</c:v>
                      </c:pt>
                      <c:pt idx="335">
                        <c:v>1315.1877033060671</c:v>
                      </c:pt>
                      <c:pt idx="336">
                        <c:v>1307.9285358776826</c:v>
                      </c:pt>
                      <c:pt idx="337">
                        <c:v>1300.9023884516616</c:v>
                      </c:pt>
                      <c:pt idx="338">
                        <c:v>1294.1113123174762</c:v>
                      </c:pt>
                      <c:pt idx="339">
                        <c:v>1287.5600466032229</c:v>
                      </c:pt>
                      <c:pt idx="340">
                        <c:v>1281.251519282328</c:v>
                      </c:pt>
                      <c:pt idx="341">
                        <c:v>1275.1895531223706</c:v>
                      </c:pt>
                      <c:pt idx="342">
                        <c:v>1269.3779746611938</c:v>
                      </c:pt>
                      <c:pt idx="343">
                        <c:v>1263.8188730368017</c:v>
                      </c:pt>
                      <c:pt idx="344">
                        <c:v>1258.5178817916847</c:v>
                      </c:pt>
                      <c:pt idx="345">
                        <c:v>1253.4762969989822</c:v>
                      </c:pt>
                      <c:pt idx="346">
                        <c:v>1248.6998303935811</c:v>
                      </c:pt>
                      <c:pt idx="347">
                        <c:v>1244.1907756329806</c:v>
                      </c:pt>
                      <c:pt idx="348">
                        <c:v>1239.9540988826536</c:v>
                      </c:pt>
                      <c:pt idx="349">
                        <c:v>1235.9922655484509</c:v>
                      </c:pt>
                      <c:pt idx="350">
                        <c:v>1232.3104178367194</c:v>
                      </c:pt>
                      <c:pt idx="351">
                        <c:v>1228.8822757975215</c:v>
                      </c:pt>
                      <c:pt idx="352">
                        <c:v>1225.5596594194931</c:v>
                      </c:pt>
                      <c:pt idx="353">
                        <c:v>1222.2367075108568</c:v>
                      </c:pt>
                      <c:pt idx="354">
                        <c:v>1218.9227653711901</c:v>
                      </c:pt>
                      <c:pt idx="355">
                        <c:v>1215.6169659698621</c:v>
                      </c:pt>
                      <c:pt idx="356">
                        <c:v>1212.3209724323854</c:v>
                      </c:pt>
                      <c:pt idx="357">
                        <c:v>1209.0339155696204</c:v>
                      </c:pt>
                      <c:pt idx="358">
                        <c:v>1205.7557711508914</c:v>
                      </c:pt>
                      <c:pt idx="359">
                        <c:v>1202.4856815113678</c:v>
                      </c:pt>
                      <c:pt idx="360">
                        <c:v>1199.2252918112235</c:v>
                      </c:pt>
                      <c:pt idx="361">
                        <c:v>1195.9737422504322</c:v>
                      </c:pt>
                      <c:pt idx="362">
                        <c:v>1192.7310088600634</c:v>
                      </c:pt>
                      <c:pt idx="363">
                        <c:v>1189.4962432399184</c:v>
                      </c:pt>
                      <c:pt idx="364">
                        <c:v>1186.2710727788892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FC8-46EE-8D2D-7A9359A770D3}"/>
                  </c:ext>
                </c:extLst>
              </c15:ser>
            </c15:filteredAreaSeries>
          </c:ext>
        </c:extLst>
      </c:areaChart>
      <c:catAx>
        <c:axId val="57184830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1849944"/>
        <c:crosses val="autoZero"/>
        <c:auto val="1"/>
        <c:lblAlgn val="ctr"/>
        <c:lblOffset val="100"/>
        <c:noMultiLvlLbl val="0"/>
      </c:catAx>
      <c:valAx>
        <c:axId val="571849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1848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Phytoplankton 1987-1996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'Biomass plankton spline'!$F$1</c:f>
              <c:strCache>
                <c:ptCount val="1"/>
                <c:pt idx="0">
                  <c:v>Alg1</c:v>
                </c:pt>
              </c:strCache>
            </c:strRef>
          </c:tx>
          <c:marker>
            <c:symbol val="none"/>
          </c:marker>
          <c:val>
            <c:numRef>
              <c:f>'Biomass plankton spline'!$F$2:$F$366</c:f>
              <c:numCache>
                <c:formatCode>0.00</c:formatCode>
                <c:ptCount val="365"/>
                <c:pt idx="0">
                  <c:v>5384.7998266347367</c:v>
                </c:pt>
                <c:pt idx="1">
                  <c:v>5316.3670553193515</c:v>
                </c:pt>
                <c:pt idx="2">
                  <c:v>5248.8294298385854</c:v>
                </c:pt>
                <c:pt idx="3">
                  <c:v>5182.3042412559662</c:v>
                </c:pt>
                <c:pt idx="4">
                  <c:v>5116.9236797568874</c:v>
                </c:pt>
                <c:pt idx="5">
                  <c:v>5052.8197497954379</c:v>
                </c:pt>
                <c:pt idx="6">
                  <c:v>4990.1137951863593</c:v>
                </c:pt>
                <c:pt idx="7">
                  <c:v>4928.9205129527809</c:v>
                </c:pt>
                <c:pt idx="8">
                  <c:v>4869.2977279635033</c:v>
                </c:pt>
                <c:pt idx="9">
                  <c:v>4811.0830886030308</c:v>
                </c:pt>
                <c:pt idx="10">
                  <c:v>4754.0784666562804</c:v>
                </c:pt>
                <c:pt idx="11">
                  <c:v>4698.1270080025733</c:v>
                </c:pt>
                <c:pt idx="12">
                  <c:v>4643.2524310150229</c:v>
                </c:pt>
                <c:pt idx="13">
                  <c:v>4589.5913858823706</c:v>
                </c:pt>
                <c:pt idx="14">
                  <c:v>4537.5253884867579</c:v>
                </c:pt>
                <c:pt idx="15">
                  <c:v>4487.4993044996208</c:v>
                </c:pt>
                <c:pt idx="16">
                  <c:v>4439.9293356667877</c:v>
                </c:pt>
                <c:pt idx="17">
                  <c:v>4395.2149274014846</c:v>
                </c:pt>
                <c:pt idx="18">
                  <c:v>4353.7504452021831</c:v>
                </c:pt>
                <c:pt idx="19">
                  <c:v>4315.9068134740119</c:v>
                </c:pt>
                <c:pt idx="20">
                  <c:v>4281.9997614112908</c:v>
                </c:pt>
                <c:pt idx="21">
                  <c:v>4252.1359253747332</c:v>
                </c:pt>
                <c:pt idx="22">
                  <c:v>4226.3777367089688</c:v>
                </c:pt>
                <c:pt idx="23">
                  <c:v>4204.7840707725672</c:v>
                </c:pt>
                <c:pt idx="24">
                  <c:v>4187.4783031185189</c:v>
                </c:pt>
                <c:pt idx="25">
                  <c:v>4174.7670997633804</c:v>
                </c:pt>
                <c:pt idx="26">
                  <c:v>4167.0104422368695</c:v>
                </c:pt>
                <c:pt idx="27">
                  <c:v>4164.5820464616118</c:v>
                </c:pt>
                <c:pt idx="28">
                  <c:v>4167.8712598968841</c:v>
                </c:pt>
                <c:pt idx="29">
                  <c:v>4177.2477614149047</c:v>
                </c:pt>
                <c:pt idx="30">
                  <c:v>4192.9124761439898</c:v>
                </c:pt>
                <c:pt idx="31">
                  <c:v>4215.0469920217902</c:v>
                </c:pt>
                <c:pt idx="32">
                  <c:v>4243.8677986225657</c:v>
                </c:pt>
                <c:pt idx="33">
                  <c:v>4279.5191853240649</c:v>
                </c:pt>
                <c:pt idx="34">
                  <c:v>4321.78923131805</c:v>
                </c:pt>
                <c:pt idx="35">
                  <c:v>4370.3769383418785</c:v>
                </c:pt>
                <c:pt idx="36">
                  <c:v>4424.9823948795975</c:v>
                </c:pt>
                <c:pt idx="37">
                  <c:v>4485.319375411148</c:v>
                </c:pt>
                <c:pt idx="38">
                  <c:v>4551.0887342564702</c:v>
                </c:pt>
                <c:pt idx="39">
                  <c:v>4621.9854407925986</c:v>
                </c:pt>
                <c:pt idx="40">
                  <c:v>4697.6971705263431</c:v>
                </c:pt>
                <c:pt idx="41">
                  <c:v>4777.9068103587797</c:v>
                </c:pt>
                <c:pt idx="42">
                  <c:v>4862.2858653674903</c:v>
                </c:pt>
                <c:pt idx="43">
                  <c:v>4950.477595360946</c:v>
                </c:pt>
                <c:pt idx="44">
                  <c:v>5042.0999436555912</c:v>
                </c:pt>
                <c:pt idx="45">
                  <c:v>5136.73523927522</c:v>
                </c:pt>
                <c:pt idx="46">
                  <c:v>5233.9339392225975</c:v>
                </c:pt>
                <c:pt idx="47">
                  <c:v>5333.2047461336988</c:v>
                </c:pt>
                <c:pt idx="48">
                  <c:v>5433.9817313699987</c:v>
                </c:pt>
                <c:pt idx="49">
                  <c:v>5535.5386741857401</c:v>
                </c:pt>
                <c:pt idx="50">
                  <c:v>5637.0513724769326</c:v>
                </c:pt>
                <c:pt idx="51">
                  <c:v>5737.7444545338176</c:v>
                </c:pt>
                <c:pt idx="52">
                  <c:v>5837.2251470210349</c:v>
                </c:pt>
                <c:pt idx="53">
                  <c:v>5935.1838312107111</c:v>
                </c:pt>
                <c:pt idx="54">
                  <c:v>6031.2988208815786</c:v>
                </c:pt>
                <c:pt idx="55">
                  <c:v>6125.1862592697262</c:v>
                </c:pt>
                <c:pt idx="56">
                  <c:v>6216.436095854333</c:v>
                </c:pt>
                <c:pt idx="57">
                  <c:v>6304.6256727255231</c:v>
                </c:pt>
                <c:pt idx="58">
                  <c:v>6389.352412110341</c:v>
                </c:pt>
                <c:pt idx="59">
                  <c:v>6470.327402621102</c:v>
                </c:pt>
                <c:pt idx="60">
                  <c:v>6547.2756297381093</c:v>
                </c:pt>
                <c:pt idx="61">
                  <c:v>6619.9426345435468</c:v>
                </c:pt>
                <c:pt idx="62">
                  <c:v>6688.0689245839339</c:v>
                </c:pt>
                <c:pt idx="63">
                  <c:v>6751.489002019096</c:v>
                </c:pt>
                <c:pt idx="64">
                  <c:v>6810.4480549945447</c:v>
                </c:pt>
                <c:pt idx="65">
                  <c:v>6865.2854893034491</c:v>
                </c:pt>
                <c:pt idx="66">
                  <c:v>6916.3827785331705</c:v>
                </c:pt>
                <c:pt idx="67">
                  <c:v>6964.0990153907778</c:v>
                </c:pt>
                <c:pt idx="68">
                  <c:v>7008.8109725011445</c:v>
                </c:pt>
                <c:pt idx="69">
                  <c:v>7050.9112200358804</c:v>
                </c:pt>
                <c:pt idx="70">
                  <c:v>7090.8064415207937</c:v>
                </c:pt>
                <c:pt idx="71">
                  <c:v>7128.9209095277101</c:v>
                </c:pt>
                <c:pt idx="72">
                  <c:v>7165.8344576000209</c:v>
                </c:pt>
                <c:pt idx="73">
                  <c:v>7202.7843720585734</c:v>
                </c:pt>
                <c:pt idx="74">
                  <c:v>7241.184526366028</c:v>
                </c:pt>
                <c:pt idx="75">
                  <c:v>7282.4693039833592</c:v>
                </c:pt>
                <c:pt idx="76">
                  <c:v>7328.1229825495939</c:v>
                </c:pt>
                <c:pt idx="77">
                  <c:v>7379.5595700993317</c:v>
                </c:pt>
                <c:pt idx="78">
                  <c:v>7437.819387052079</c:v>
                </c:pt>
                <c:pt idx="79">
                  <c:v>7503.8849853648544</c:v>
                </c:pt>
                <c:pt idx="80">
                  <c:v>7578.7962177611607</c:v>
                </c:pt>
                <c:pt idx="81">
                  <c:v>7663.6342808993331</c:v>
                </c:pt>
                <c:pt idx="82">
                  <c:v>7759.5861801961237</c:v>
                </c:pt>
                <c:pt idx="83">
                  <c:v>7867.9005130426176</c:v>
                </c:pt>
                <c:pt idx="84">
                  <c:v>7989.7298056468135</c:v>
                </c:pt>
                <c:pt idx="85">
                  <c:v>8125.4725365155446</c:v>
                </c:pt>
                <c:pt idx="86">
                  <c:v>8275.3751489656515</c:v>
                </c:pt>
                <c:pt idx="87">
                  <c:v>8439.7175378668126</c:v>
                </c:pt>
                <c:pt idx="88">
                  <c:v>8618.8280736485722</c:v>
                </c:pt>
                <c:pt idx="89">
                  <c:v>8813.0764216092412</c:v>
                </c:pt>
                <c:pt idx="90">
                  <c:v>9022.8719734404604</c:v>
                </c:pt>
                <c:pt idx="91">
                  <c:v>9248.6687228317132</c:v>
                </c:pt>
                <c:pt idx="92">
                  <c:v>9490.9382492207042</c:v>
                </c:pt>
                <c:pt idx="93">
                  <c:v>9750.2128613332607</c:v>
                </c:pt>
                <c:pt idx="94">
                  <c:v>10027.469795099698</c:v>
                </c:pt>
                <c:pt idx="95">
                  <c:v>10325.528459001242</c:v>
                </c:pt>
                <c:pt idx="96">
                  <c:v>10647.838690797127</c:v>
                </c:pt>
                <c:pt idx="97">
                  <c:v>10997.629736207826</c:v>
                </c:pt>
                <c:pt idx="98">
                  <c:v>11378.32835904127</c:v>
                </c:pt>
                <c:pt idx="99">
                  <c:v>11793.799887870808</c:v>
                </c:pt>
                <c:pt idx="100">
                  <c:v>12248.385712855967</c:v>
                </c:pt>
                <c:pt idx="101">
                  <c:v>12746.990024366905</c:v>
                </c:pt>
                <c:pt idx="102">
                  <c:v>13294.473288636216</c:v>
                </c:pt>
                <c:pt idx="103">
                  <c:v>13893.45701892451</c:v>
                </c:pt>
                <c:pt idx="104">
                  <c:v>14545.991319338815</c:v>
                </c:pt>
                <c:pt idx="105">
                  <c:v>15254.169337946201</c:v>
                </c:pt>
                <c:pt idx="106">
                  <c:v>16020.04966595569</c:v>
                </c:pt>
                <c:pt idx="107">
                  <c:v>16845.656114073718</c:v>
                </c:pt>
                <c:pt idx="108">
                  <c:v>17732.864719741643</c:v>
                </c:pt>
                <c:pt idx="109">
                  <c:v>18683.343021986155</c:v>
                </c:pt>
                <c:pt idx="110">
                  <c:v>19698.511535242986</c:v>
                </c:pt>
                <c:pt idx="111">
                  <c:v>20779.437780547458</c:v>
                </c:pt>
                <c:pt idx="112">
                  <c:v>21926.729177780049</c:v>
                </c:pt>
                <c:pt idx="113">
                  <c:v>23139.659261030498</c:v>
                </c:pt>
                <c:pt idx="114">
                  <c:v>24413.321996190673</c:v>
                </c:pt>
                <c:pt idx="115">
                  <c:v>25740.295581695904</c:v>
                </c:pt>
                <c:pt idx="116">
                  <c:v>27111.04306948408</c:v>
                </c:pt>
                <c:pt idx="117">
                  <c:v>28513.726914242565</c:v>
                </c:pt>
                <c:pt idx="118">
                  <c:v>29934.965767928123</c:v>
                </c:pt>
                <c:pt idx="119">
                  <c:v>31362.827275772212</c:v>
                </c:pt>
                <c:pt idx="120">
                  <c:v>32785.493714032054</c:v>
                </c:pt>
                <c:pt idx="121">
                  <c:v>34193.938896165615</c:v>
                </c:pt>
                <c:pt idx="122">
                  <c:v>35580.693256729508</c:v>
                </c:pt>
                <c:pt idx="123">
                  <c:v>36942.887166185035</c:v>
                </c:pt>
                <c:pt idx="124">
                  <c:v>38279.490308140645</c:v>
                </c:pt>
                <c:pt idx="125">
                  <c:v>39588.313828225706</c:v>
                </c:pt>
                <c:pt idx="126">
                  <c:v>40860.068436739915</c:v>
                </c:pt>
                <c:pt idx="127">
                  <c:v>42083.001917985152</c:v>
                </c:pt>
                <c:pt idx="128">
                  <c:v>43244.858604349203</c:v>
                </c:pt>
                <c:pt idx="129">
                  <c:v>44333.080754500654</c:v>
                </c:pt>
                <c:pt idx="130">
                  <c:v>45334.004991916656</c:v>
                </c:pt>
                <c:pt idx="131">
                  <c:v>46231.097779085983</c:v>
                </c:pt>
                <c:pt idx="132">
                  <c:v>47008.596914700298</c:v>
                </c:pt>
                <c:pt idx="133">
                  <c:v>47657.478439434955</c:v>
                </c:pt>
                <c:pt idx="134">
                  <c:v>48171.191882459723</c:v>
                </c:pt>
                <c:pt idx="135">
                  <c:v>48544.391321095201</c:v>
                </c:pt>
                <c:pt idx="136">
                  <c:v>48772.253076147725</c:v>
                </c:pt>
                <c:pt idx="137">
                  <c:v>48848.884597414188</c:v>
                </c:pt>
                <c:pt idx="138">
                  <c:v>48769.988103311225</c:v>
                </c:pt>
                <c:pt idx="139">
                  <c:v>48536.585518087733</c:v>
                </c:pt>
                <c:pt idx="140">
                  <c:v>48153.732220741083</c:v>
                </c:pt>
                <c:pt idx="141">
                  <c:v>47634.591619487088</c:v>
                </c:pt>
                <c:pt idx="142">
                  <c:v>46995.174274305442</c:v>
                </c:pt>
                <c:pt idx="143">
                  <c:v>46253.566750948616</c:v>
                </c:pt>
                <c:pt idx="144">
                  <c:v>45428.246532969315</c:v>
                </c:pt>
                <c:pt idx="145">
                  <c:v>44537.223460898742</c:v>
                </c:pt>
                <c:pt idx="146">
                  <c:v>43597.808577068135</c:v>
                </c:pt>
                <c:pt idx="147">
                  <c:v>42625.170959288524</c:v>
                </c:pt>
                <c:pt idx="148">
                  <c:v>41628.847575524785</c:v>
                </c:pt>
                <c:pt idx="149">
                  <c:v>40616.660338449125</c:v>
                </c:pt>
                <c:pt idx="150">
                  <c:v>39596.546842633659</c:v>
                </c:pt>
                <c:pt idx="151">
                  <c:v>38578.274590849993</c:v>
                </c:pt>
                <c:pt idx="152">
                  <c:v>37572.096518857768</c:v>
                </c:pt>
                <c:pt idx="153">
                  <c:v>36589.878382444498</c:v>
                </c:pt>
                <c:pt idx="154">
                  <c:v>35642.946875678594</c:v>
                </c:pt>
                <c:pt idx="155">
                  <c:v>34741.441608868605</c:v>
                </c:pt>
                <c:pt idx="156">
                  <c:v>33894.369178021079</c:v>
                </c:pt>
                <c:pt idx="157">
                  <c:v>33111.04676422468</c:v>
                </c:pt>
                <c:pt idx="158">
                  <c:v>32404.599883331393</c:v>
                </c:pt>
                <c:pt idx="159">
                  <c:v>31785.099848170255</c:v>
                </c:pt>
                <c:pt idx="160">
                  <c:v>31249.662757033613</c:v>
                </c:pt>
                <c:pt idx="161">
                  <c:v>30792.854690527311</c:v>
                </c:pt>
                <c:pt idx="162">
                  <c:v>30409.911556023875</c:v>
                </c:pt>
                <c:pt idx="163">
                  <c:v>30096.68563398709</c:v>
                </c:pt>
                <c:pt idx="164">
                  <c:v>29848.648716223805</c:v>
                </c:pt>
                <c:pt idx="165">
                  <c:v>29657.903547886945</c:v>
                </c:pt>
                <c:pt idx="166">
                  <c:v>29516.0900077923</c:v>
                </c:pt>
                <c:pt idx="167">
                  <c:v>29415.276968515984</c:v>
                </c:pt>
                <c:pt idx="168">
                  <c:v>29347.92738104723</c:v>
                </c:pt>
                <c:pt idx="169">
                  <c:v>29307.087874683519</c:v>
                </c:pt>
                <c:pt idx="170">
                  <c:v>29286.049995400481</c:v>
                </c:pt>
                <c:pt idx="171">
                  <c:v>29278.134243607208</c:v>
                </c:pt>
                <c:pt idx="172">
                  <c:v>29276.571642979809</c:v>
                </c:pt>
                <c:pt idx="173">
                  <c:v>29274.116296203185</c:v>
                </c:pt>
                <c:pt idx="174">
                  <c:v>29263.850713330921</c:v>
                </c:pt>
                <c:pt idx="175">
                  <c:v>29240.999396575808</c:v>
                </c:pt>
                <c:pt idx="176">
                  <c:v>29201.583842173914</c:v>
                </c:pt>
                <c:pt idx="177">
                  <c:v>29142.681308434923</c:v>
                </c:pt>
                <c:pt idx="178">
                  <c:v>29061.750819112065</c:v>
                </c:pt>
                <c:pt idx="179">
                  <c:v>28956.246852715794</c:v>
                </c:pt>
                <c:pt idx="180">
                  <c:v>28824.460797139473</c:v>
                </c:pt>
                <c:pt idx="181">
                  <c:v>28667.669362425222</c:v>
                </c:pt>
                <c:pt idx="182">
                  <c:v>28487.827804944838</c:v>
                </c:pt>
                <c:pt idx="183">
                  <c:v>28286.949840473004</c:v>
                </c:pt>
                <c:pt idx="184">
                  <c:v>28067.034120139608</c:v>
                </c:pt>
                <c:pt idx="185">
                  <c:v>27830.110182107957</c:v>
                </c:pt>
                <c:pt idx="186">
                  <c:v>27578.244419462659</c:v>
                </c:pt>
                <c:pt idx="187">
                  <c:v>27313.943492493036</c:v>
                </c:pt>
                <c:pt idx="188">
                  <c:v>27039.708905519088</c:v>
                </c:pt>
                <c:pt idx="189">
                  <c:v>26757.635238561066</c:v>
                </c:pt>
                <c:pt idx="190">
                  <c:v>26469.677554115638</c:v>
                </c:pt>
                <c:pt idx="191">
                  <c:v>26177.723121980267</c:v>
                </c:pt>
                <c:pt idx="192">
                  <c:v>25883.480387886626</c:v>
                </c:pt>
                <c:pt idx="193">
                  <c:v>25587.986379884049</c:v>
                </c:pt>
                <c:pt idx="194">
                  <c:v>25292.11387909191</c:v>
                </c:pt>
                <c:pt idx="195">
                  <c:v>24997.479247199473</c:v>
                </c:pt>
                <c:pt idx="196">
                  <c:v>24708.708775233215</c:v>
                </c:pt>
                <c:pt idx="197">
                  <c:v>24430.961115806251</c:v>
                </c:pt>
                <c:pt idx="198">
                  <c:v>24168.762751043232</c:v>
                </c:pt>
                <c:pt idx="199">
                  <c:v>23924.812536002937</c:v>
                </c:pt>
                <c:pt idx="200">
                  <c:v>23701.356322288593</c:v>
                </c:pt>
                <c:pt idx="201">
                  <c:v>23500.535320903458</c:v>
                </c:pt>
                <c:pt idx="202">
                  <c:v>23323.941678989653</c:v>
                </c:pt>
                <c:pt idx="203">
                  <c:v>23171.133497803916</c:v>
                </c:pt>
                <c:pt idx="204">
                  <c:v>23041.563585539494</c:v>
                </c:pt>
                <c:pt idx="205">
                  <c:v>22935.981093433718</c:v>
                </c:pt>
                <c:pt idx="206">
                  <c:v>22855.519643431453</c:v>
                </c:pt>
                <c:pt idx="207">
                  <c:v>22801.213698483563</c:v>
                </c:pt>
                <c:pt idx="208">
                  <c:v>22773.304070825285</c:v>
                </c:pt>
                <c:pt idx="209">
                  <c:v>22771.946579656404</c:v>
                </c:pt>
                <c:pt idx="210">
                  <c:v>22797.373504835527</c:v>
                </c:pt>
                <c:pt idx="211">
                  <c:v>22849.94385554289</c:v>
                </c:pt>
                <c:pt idx="212">
                  <c:v>22929.749919853366</c:v>
                </c:pt>
                <c:pt idx="213">
                  <c:v>23035.607099905719</c:v>
                </c:pt>
                <c:pt idx="214">
                  <c:v>23166.106948258916</c:v>
                </c:pt>
                <c:pt idx="215">
                  <c:v>23319.81947757948</c:v>
                </c:pt>
                <c:pt idx="216">
                  <c:v>23495.404742145882</c:v>
                </c:pt>
                <c:pt idx="217">
                  <c:v>23691.419146403983</c:v>
                </c:pt>
                <c:pt idx="218">
                  <c:v>23906.0143307908</c:v>
                </c:pt>
                <c:pt idx="219">
                  <c:v>24137.25508306946</c:v>
                </c:pt>
                <c:pt idx="220">
                  <c:v>24382.864443529052</c:v>
                </c:pt>
                <c:pt idx="221">
                  <c:v>24639.305988710177</c:v>
                </c:pt>
                <c:pt idx="222">
                  <c:v>24902.58693616297</c:v>
                </c:pt>
                <c:pt idx="223">
                  <c:v>25168.541582581503</c:v>
                </c:pt>
                <c:pt idx="224">
                  <c:v>25433.669417607893</c:v>
                </c:pt>
                <c:pt idx="225">
                  <c:v>25697.617700144467</c:v>
                </c:pt>
                <c:pt idx="226">
                  <c:v>25960.885992702497</c:v>
                </c:pt>
                <c:pt idx="227">
                  <c:v>26224.015648672736</c:v>
                </c:pt>
                <c:pt idx="228">
                  <c:v>26487.498858999421</c:v>
                </c:pt>
                <c:pt idx="229">
                  <c:v>26751.756491968863</c:v>
                </c:pt>
                <c:pt idx="230">
                  <c:v>27016.309655832694</c:v>
                </c:pt>
                <c:pt idx="231">
                  <c:v>27280.510097111743</c:v>
                </c:pt>
                <c:pt idx="232">
                  <c:v>27543.513814460206</c:v>
                </c:pt>
                <c:pt idx="233">
                  <c:v>27803.810562267336</c:v>
                </c:pt>
                <c:pt idx="234">
                  <c:v>28059.447857202027</c:v>
                </c:pt>
                <c:pt idx="235">
                  <c:v>28307.270007792351</c:v>
                </c:pt>
                <c:pt idx="236">
                  <c:v>28543.764558749619</c:v>
                </c:pt>
                <c:pt idx="237">
                  <c:v>28765.381827039211</c:v>
                </c:pt>
                <c:pt idx="238">
                  <c:v>28969.07502465287</c:v>
                </c:pt>
                <c:pt idx="239">
                  <c:v>29154.622052954124</c:v>
                </c:pt>
                <c:pt idx="240">
                  <c:v>29322.408728425813</c:v>
                </c:pt>
                <c:pt idx="241">
                  <c:v>29472.401501305045</c:v>
                </c:pt>
                <c:pt idx="242">
                  <c:v>29604.523241860312</c:v>
                </c:pt>
                <c:pt idx="243">
                  <c:v>29718.733200672195</c:v>
                </c:pt>
                <c:pt idx="244">
                  <c:v>29814.220557985194</c:v>
                </c:pt>
                <c:pt idx="245">
                  <c:v>29887.052435384569</c:v>
                </c:pt>
                <c:pt idx="246">
                  <c:v>29933.20212622793</c:v>
                </c:pt>
                <c:pt idx="247">
                  <c:v>29951.424515256174</c:v>
                </c:pt>
                <c:pt idx="248">
                  <c:v>29941.315738487723</c:v>
                </c:pt>
                <c:pt idx="249">
                  <c:v>29902.531388611947</c:v>
                </c:pt>
                <c:pt idx="250">
                  <c:v>29834.852004810931</c:v>
                </c:pt>
                <c:pt idx="251">
                  <c:v>29738.742005239092</c:v>
                </c:pt>
                <c:pt idx="252">
                  <c:v>29614.723583771538</c:v>
                </c:pt>
                <c:pt idx="253">
                  <c:v>29464.00649652693</c:v>
                </c:pt>
                <c:pt idx="254">
                  <c:v>29289.968069265436</c:v>
                </c:pt>
                <c:pt idx="255">
                  <c:v>29096.479786975531</c:v>
                </c:pt>
                <c:pt idx="256">
                  <c:v>28887.044789277679</c:v>
                </c:pt>
                <c:pt idx="257">
                  <c:v>28664.013347361284</c:v>
                </c:pt>
                <c:pt idx="258">
                  <c:v>28429.340273218189</c:v>
                </c:pt>
                <c:pt idx="259">
                  <c:v>28184.981498521287</c:v>
                </c:pt>
                <c:pt idx="260">
                  <c:v>27932.82755148895</c:v>
                </c:pt>
                <c:pt idx="261">
                  <c:v>27674.737262286937</c:v>
                </c:pt>
                <c:pt idx="262">
                  <c:v>27412.494557225549</c:v>
                </c:pt>
                <c:pt idx="263">
                  <c:v>27147.411058419566</c:v>
                </c:pt>
                <c:pt idx="264">
                  <c:v>26879.040150481327</c:v>
                </c:pt>
                <c:pt idx="265">
                  <c:v>26606.424009464372</c:v>
                </c:pt>
                <c:pt idx="266">
                  <c:v>26328.760798744966</c:v>
                </c:pt>
                <c:pt idx="267">
                  <c:v>26045.219947384874</c:v>
                </c:pt>
                <c:pt idx="268">
                  <c:v>25755.037139149103</c:v>
                </c:pt>
                <c:pt idx="269">
                  <c:v>25457.603599966595</c:v>
                </c:pt>
                <c:pt idx="270">
                  <c:v>25152.618876582019</c:v>
                </c:pt>
                <c:pt idx="271">
                  <c:v>24840.179872899917</c:v>
                </c:pt>
                <c:pt idx="272">
                  <c:v>24521.166655222547</c:v>
                </c:pt>
                <c:pt idx="273">
                  <c:v>24196.537606994065</c:v>
                </c:pt>
                <c:pt idx="274">
                  <c:v>23866.493521819291</c:v>
                </c:pt>
                <c:pt idx="275">
                  <c:v>23531.113980688344</c:v>
                </c:pt>
                <c:pt idx="276">
                  <c:v>23190.768361402621</c:v>
                </c:pt>
                <c:pt idx="277">
                  <c:v>22847.108962439321</c:v>
                </c:pt>
                <c:pt idx="278">
                  <c:v>22501.881229963987</c:v>
                </c:pt>
                <c:pt idx="279">
                  <c:v>22156.570945752926</c:v>
                </c:pt>
                <c:pt idx="280">
                  <c:v>21812.431799005877</c:v>
                </c:pt>
                <c:pt idx="281">
                  <c:v>21470.333791834164</c:v>
                </c:pt>
                <c:pt idx="282">
                  <c:v>21131.037755288631</c:v>
                </c:pt>
                <c:pt idx="283">
                  <c:v>20795.28735170899</c:v>
                </c:pt>
                <c:pt idx="284">
                  <c:v>20463.963845257487</c:v>
                </c:pt>
                <c:pt idx="285">
                  <c:v>20138.868395069028</c:v>
                </c:pt>
                <c:pt idx="286">
                  <c:v>19821.520296493345</c:v>
                </c:pt>
                <c:pt idx="287">
                  <c:v>19511.79655193882</c:v>
                </c:pt>
                <c:pt idx="288">
                  <c:v>19209.20244592095</c:v>
                </c:pt>
                <c:pt idx="289">
                  <c:v>18913.385386341994</c:v>
                </c:pt>
                <c:pt idx="290">
                  <c:v>18624.060119300095</c:v>
                </c:pt>
                <c:pt idx="291">
                  <c:v>18340.915074862667</c:v>
                </c:pt>
                <c:pt idx="292">
                  <c:v>18063.564640026634</c:v>
                </c:pt>
                <c:pt idx="293">
                  <c:v>17791.246838128045</c:v>
                </c:pt>
                <c:pt idx="294">
                  <c:v>17523.386610044177</c:v>
                </c:pt>
                <c:pt idx="295">
                  <c:v>17260.480421046399</c:v>
                </c:pt>
                <c:pt idx="296">
                  <c:v>17003.239287957818</c:v>
                </c:pt>
                <c:pt idx="297">
                  <c:v>16752.328298831446</c:v>
                </c:pt>
                <c:pt idx="298">
                  <c:v>16508.243463226805</c:v>
                </c:pt>
                <c:pt idx="299">
                  <c:v>16270.838723322475</c:v>
                </c:pt>
                <c:pt idx="300">
                  <c:v>16039.860787309204</c:v>
                </c:pt>
                <c:pt idx="301">
                  <c:v>15815.044556654388</c:v>
                </c:pt>
                <c:pt idx="302">
                  <c:v>15596.157405615166</c:v>
                </c:pt>
                <c:pt idx="303">
                  <c:v>15383.039821302136</c:v>
                </c:pt>
                <c:pt idx="304">
                  <c:v>15175.874154984493</c:v>
                </c:pt>
                <c:pt idx="305">
                  <c:v>14974.902610442483</c:v>
                </c:pt>
                <c:pt idx="306">
                  <c:v>14780.362165025386</c:v>
                </c:pt>
                <c:pt idx="307">
                  <c:v>14592.353865150782</c:v>
                </c:pt>
                <c:pt idx="308">
                  <c:v>14410.542221779368</c:v>
                </c:pt>
                <c:pt idx="309">
                  <c:v>14234.576984187559</c:v>
                </c:pt>
                <c:pt idx="310">
                  <c:v>14064.464469835208</c:v>
                </c:pt>
                <c:pt idx="311">
                  <c:v>13900.325056054498</c:v>
                </c:pt>
                <c:pt idx="312">
                  <c:v>13742.244155672421</c:v>
                </c:pt>
                <c:pt idx="313">
                  <c:v>13590.29356725732</c:v>
                </c:pt>
                <c:pt idx="314">
                  <c:v>13444.40231811943</c:v>
                </c:pt>
                <c:pt idx="315">
                  <c:v>13304.466131252793</c:v>
                </c:pt>
                <c:pt idx="316">
                  <c:v>13170.404180222489</c:v>
                </c:pt>
                <c:pt idx="317">
                  <c:v>13042.131041279687</c:v>
                </c:pt>
                <c:pt idx="318">
                  <c:v>12919.575074085978</c:v>
                </c:pt>
                <c:pt idx="319">
                  <c:v>12802.749019434495</c:v>
                </c:pt>
                <c:pt idx="320">
                  <c:v>12691.702598492746</c:v>
                </c:pt>
                <c:pt idx="321">
                  <c:v>12586.460392464995</c:v>
                </c:pt>
                <c:pt idx="322">
                  <c:v>12486.89361916139</c:v>
                </c:pt>
                <c:pt idx="323">
                  <c:v>12392.150928477258</c:v>
                </c:pt>
                <c:pt idx="324">
                  <c:v>12301.255942904474</c:v>
                </c:pt>
                <c:pt idx="325">
                  <c:v>12213.270837928989</c:v>
                </c:pt>
                <c:pt idx="326">
                  <c:v>12127.251524690524</c:v>
                </c:pt>
                <c:pt idx="327">
                  <c:v>12042.322176420988</c:v>
                </c:pt>
                <c:pt idx="328">
                  <c:v>11957.589755464889</c:v>
                </c:pt>
                <c:pt idx="329">
                  <c:v>11872.219086962423</c:v>
                </c:pt>
                <c:pt idx="330">
                  <c:v>11785.37463956323</c:v>
                </c:pt>
                <c:pt idx="331">
                  <c:v>11696.400527913178</c:v>
                </c:pt>
                <c:pt idx="332">
                  <c:v>11605.169711118946</c:v>
                </c:pt>
                <c:pt idx="333">
                  <c:v>11511.625952642866</c:v>
                </c:pt>
                <c:pt idx="334">
                  <c:v>11415.385816077785</c:v>
                </c:pt>
                <c:pt idx="335">
                  <c:v>11316.019911945668</c:v>
                </c:pt>
                <c:pt idx="336">
                  <c:v>11213.111163394193</c:v>
                </c:pt>
                <c:pt idx="337">
                  <c:v>11106.410465326533</c:v>
                </c:pt>
                <c:pt idx="338">
                  <c:v>10996.242442075076</c:v>
                </c:pt>
                <c:pt idx="339">
                  <c:v>10883.092912092314</c:v>
                </c:pt>
                <c:pt idx="340">
                  <c:v>10767.427581304719</c:v>
                </c:pt>
                <c:pt idx="341">
                  <c:v>10649.69136231755</c:v>
                </c:pt>
                <c:pt idx="342">
                  <c:v>10530.315198450209</c:v>
                </c:pt>
                <c:pt idx="343">
                  <c:v>10409.722574570669</c:v>
                </c:pt>
                <c:pt idx="344">
                  <c:v>10288.321422671179</c:v>
                </c:pt>
                <c:pt idx="345">
                  <c:v>10166.496683938693</c:v>
                </c:pt>
                <c:pt idx="346">
                  <c:v>10044.617453346327</c:v>
                </c:pt>
                <c:pt idx="347">
                  <c:v>9923.0506351952263</c:v>
                </c:pt>
                <c:pt idx="348">
                  <c:v>9802.1261600599682</c:v>
                </c:pt>
                <c:pt idx="349">
                  <c:v>9682.1786574708494</c:v>
                </c:pt>
                <c:pt idx="350">
                  <c:v>9563.5133271984214</c:v>
                </c:pt>
                <c:pt idx="351">
                  <c:v>9446.3481997941926</c:v>
                </c:pt>
                <c:pt idx="352">
                  <c:v>9330.5732209744911</c:v>
                </c:pt>
                <c:pt idx="353">
                  <c:v>9216.0255429994977</c:v>
                </c:pt>
                <c:pt idx="354">
                  <c:v>9102.7390000630166</c:v>
                </c:pt>
                <c:pt idx="355">
                  <c:v>8990.8450141187514</c:v>
                </c:pt>
                <c:pt idx="356">
                  <c:v>8880.3264673791655</c:v>
                </c:pt>
                <c:pt idx="357">
                  <c:v>8771.1664524743792</c:v>
                </c:pt>
                <c:pt idx="358">
                  <c:v>8663.3482698657117</c:v>
                </c:pt>
                <c:pt idx="359">
                  <c:v>8556.855425290918</c:v>
                </c:pt>
                <c:pt idx="360">
                  <c:v>8451.6716272409212</c:v>
                </c:pt>
                <c:pt idx="361">
                  <c:v>8347.7807844673898</c:v>
                </c:pt>
                <c:pt idx="362">
                  <c:v>8245.1670035211937</c:v>
                </c:pt>
                <c:pt idx="363">
                  <c:v>8143.8145863208638</c:v>
                </c:pt>
                <c:pt idx="364">
                  <c:v>8043.7080277511795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C01-45DC-9CBF-9A3703541DA5}"/>
            </c:ext>
          </c:extLst>
        </c:ser>
        <c:ser>
          <c:idx val="8"/>
          <c:order val="1"/>
          <c:tx>
            <c:strRef>
              <c:f>'Biomass plankton spline'!$J$1</c:f>
              <c:strCache>
                <c:ptCount val="1"/>
                <c:pt idx="0">
                  <c:v>Alg2</c:v>
                </c:pt>
              </c:strCache>
            </c:strRef>
          </c:tx>
          <c:marker>
            <c:symbol val="none"/>
          </c:marker>
          <c:val>
            <c:numRef>
              <c:f>'Biomass plankton spline'!$J$2:$J$366</c:f>
              <c:numCache>
                <c:formatCode>0.00</c:formatCode>
                <c:ptCount val="365"/>
                <c:pt idx="0">
                  <c:v>1672.0508411506419</c:v>
                </c:pt>
                <c:pt idx="1">
                  <c:v>1648.5420825431279</c:v>
                </c:pt>
                <c:pt idx="2">
                  <c:v>1625.3627265820567</c:v>
                </c:pt>
                <c:pt idx="3">
                  <c:v>1602.5448295649858</c:v>
                </c:pt>
                <c:pt idx="4">
                  <c:v>1580.135979118136</c:v>
                </c:pt>
                <c:pt idx="5">
                  <c:v>1558.1808781475922</c:v>
                </c:pt>
                <c:pt idx="6">
                  <c:v>1536.7182897889231</c:v>
                </c:pt>
                <c:pt idx="7">
                  <c:v>1515.7898122364691</c:v>
                </c:pt>
                <c:pt idx="8">
                  <c:v>1495.4448588703031</c:v>
                </c:pt>
                <c:pt idx="9">
                  <c:v>1475.7892532874516</c:v>
                </c:pt>
                <c:pt idx="10">
                  <c:v>1456.9352031811425</c:v>
                </c:pt>
                <c:pt idx="11">
                  <c:v>1438.9502518643155</c:v>
                </c:pt>
                <c:pt idx="12">
                  <c:v>1421.7380866050426</c:v>
                </c:pt>
                <c:pt idx="13">
                  <c:v>1405.1973055634646</c:v>
                </c:pt>
                <c:pt idx="14">
                  <c:v>1389.3583126019416</c:v>
                </c:pt>
                <c:pt idx="15">
                  <c:v>1374.2788017948028</c:v>
                </c:pt>
                <c:pt idx="16">
                  <c:v>1360.0179712436034</c:v>
                </c:pt>
                <c:pt idx="17">
                  <c:v>1346.6273910366826</c:v>
                </c:pt>
                <c:pt idx="18">
                  <c:v>1334.1627949377682</c:v>
                </c:pt>
                <c:pt idx="19">
                  <c:v>1322.6750924165192</c:v>
                </c:pt>
                <c:pt idx="20">
                  <c:v>1312.2246390772157</c:v>
                </c:pt>
                <c:pt idx="21">
                  <c:v>1302.908450087966</c:v>
                </c:pt>
                <c:pt idx="22">
                  <c:v>1294.8300165107919</c:v>
                </c:pt>
                <c:pt idx="23">
                  <c:v>1288.0929606217055</c:v>
                </c:pt>
                <c:pt idx="24">
                  <c:v>1282.7986275198018</c:v>
                </c:pt>
                <c:pt idx="25">
                  <c:v>1279.026996274551</c:v>
                </c:pt>
                <c:pt idx="26">
                  <c:v>1276.8576673932362</c:v>
                </c:pt>
                <c:pt idx="27">
                  <c:v>1276.3771755137891</c:v>
                </c:pt>
                <c:pt idx="28">
                  <c:v>1277.6748301851005</c:v>
                </c:pt>
                <c:pt idx="29">
                  <c:v>1280.8492750042985</c:v>
                </c:pt>
                <c:pt idx="30">
                  <c:v>1285.9162771006058</c:v>
                </c:pt>
                <c:pt idx="31">
                  <c:v>1292.5165157067756</c:v>
                </c:pt>
                <c:pt idx="32">
                  <c:v>1300.1992394275012</c:v>
                </c:pt>
                <c:pt idx="33">
                  <c:v>1308.5569515707243</c:v>
                </c:pt>
                <c:pt idx="34">
                  <c:v>1317.4011506645736</c:v>
                </c:pt>
                <c:pt idx="35">
                  <c:v>1326.5947443041791</c:v>
                </c:pt>
                <c:pt idx="36">
                  <c:v>1335.996024983353</c:v>
                </c:pt>
                <c:pt idx="37">
                  <c:v>1345.4583348235317</c:v>
                </c:pt>
                <c:pt idx="38">
                  <c:v>1354.8317631023749</c:v>
                </c:pt>
                <c:pt idx="39">
                  <c:v>1363.965085799239</c:v>
                </c:pt>
                <c:pt idx="40">
                  <c:v>1372.7212683224634</c:v>
                </c:pt>
                <c:pt idx="41">
                  <c:v>1381.0616433146849</c:v>
                </c:pt>
                <c:pt idx="42">
                  <c:v>1388.9693030338874</c:v>
                </c:pt>
                <c:pt idx="43">
                  <c:v>1396.4265726297749</c:v>
                </c:pt>
                <c:pt idx="44">
                  <c:v>1403.4159999118206</c:v>
                </c:pt>
                <c:pt idx="45">
                  <c:v>1409.9233326079709</c:v>
                </c:pt>
                <c:pt idx="46">
                  <c:v>1415.932719938221</c:v>
                </c:pt>
                <c:pt idx="47">
                  <c:v>1421.4267110034807</c:v>
                </c:pt>
                <c:pt idx="48">
                  <c:v>1426.3882416376578</c:v>
                </c:pt>
                <c:pt idx="49">
                  <c:v>1430.7887851715968</c:v>
                </c:pt>
                <c:pt idx="50">
                  <c:v>1434.5971952835541</c:v>
                </c:pt>
                <c:pt idx="51">
                  <c:v>1437.7997075073931</c:v>
                </c:pt>
                <c:pt idx="52">
                  <c:v>1440.4511301385139</c:v>
                </c:pt>
                <c:pt idx="53">
                  <c:v>1442.6243850122171</c:v>
                </c:pt>
                <c:pt idx="54">
                  <c:v>1444.3923809653406</c:v>
                </c:pt>
                <c:pt idx="55">
                  <c:v>1445.8177579777075</c:v>
                </c:pt>
                <c:pt idx="56">
                  <c:v>1446.8994979453337</c:v>
                </c:pt>
                <c:pt idx="57">
                  <c:v>1447.6257901294721</c:v>
                </c:pt>
                <c:pt idx="58">
                  <c:v>1447.9830509202025</c:v>
                </c:pt>
                <c:pt idx="59">
                  <c:v>1447.9599668007177</c:v>
                </c:pt>
                <c:pt idx="60">
                  <c:v>1447.5435122134882</c:v>
                </c:pt>
                <c:pt idx="61">
                  <c:v>1446.792190093812</c:v>
                </c:pt>
                <c:pt idx="62">
                  <c:v>1446.0532858178015</c:v>
                </c:pt>
                <c:pt idx="63">
                  <c:v>1445.7415954816215</c:v>
                </c:pt>
                <c:pt idx="64">
                  <c:v>1446.2848420674532</c:v>
                </c:pt>
                <c:pt idx="65">
                  <c:v>1448.1637219572781</c:v>
                </c:pt>
                <c:pt idx="66">
                  <c:v>1451.8744629079865</c:v>
                </c:pt>
                <c:pt idx="67">
                  <c:v>1457.9242019533176</c:v>
                </c:pt>
                <c:pt idx="68">
                  <c:v>1466.8402054420449</c:v>
                </c:pt>
                <c:pt idx="69">
                  <c:v>1479.1647151028455</c:v>
                </c:pt>
                <c:pt idx="70">
                  <c:v>1495.4376029441928</c:v>
                </c:pt>
                <c:pt idx="71">
                  <c:v>1516.2374617995256</c:v>
                </c:pt>
                <c:pt idx="72">
                  <c:v>1542.1923485763543</c:v>
                </c:pt>
                <c:pt idx="73">
                  <c:v>1574.0067364701049</c:v>
                </c:pt>
                <c:pt idx="74">
                  <c:v>1612.4860900643473</c:v>
                </c:pt>
                <c:pt idx="75">
                  <c:v>1658.5628871622532</c:v>
                </c:pt>
                <c:pt idx="76">
                  <c:v>1713.1312843257251</c:v>
                </c:pt>
                <c:pt idx="77">
                  <c:v>1776.4717114173002</c:v>
                </c:pt>
                <c:pt idx="78">
                  <c:v>1848.7417577117342</c:v>
                </c:pt>
                <c:pt idx="79">
                  <c:v>1930.196485993542</c:v>
                </c:pt>
                <c:pt idx="80">
                  <c:v>2021.1350375577235</c:v>
                </c:pt>
                <c:pt idx="81">
                  <c:v>2121.8677137810209</c:v>
                </c:pt>
                <c:pt idx="82">
                  <c:v>2232.7066561682127</c:v>
                </c:pt>
                <c:pt idx="83">
                  <c:v>2353.9435367272845</c:v>
                </c:pt>
                <c:pt idx="84">
                  <c:v>2485.8353036374756</c:v>
                </c:pt>
                <c:pt idx="85">
                  <c:v>2628.5837747950104</c:v>
                </c:pt>
                <c:pt idx="86">
                  <c:v>2782.3071920382527</c:v>
                </c:pt>
                <c:pt idx="87">
                  <c:v>2947.021764846088</c:v>
                </c:pt>
                <c:pt idx="88">
                  <c:v>3122.6063656577348</c:v>
                </c:pt>
                <c:pt idx="89">
                  <c:v>3308.8610636313579</c:v>
                </c:pt>
                <c:pt idx="90">
                  <c:v>3505.7635987963472</c:v>
                </c:pt>
                <c:pt idx="91">
                  <c:v>3713.2532567099101</c:v>
                </c:pt>
                <c:pt idx="92">
                  <c:v>3931.1617222195096</c:v>
                </c:pt>
                <c:pt idx="93">
                  <c:v>4159.1730590513471</c:v>
                </c:pt>
                <c:pt idx="94">
                  <c:v>4396.8237900715058</c:v>
                </c:pt>
                <c:pt idx="95">
                  <c:v>4643.4906029657441</c:v>
                </c:pt>
                <c:pt idx="96">
                  <c:v>4898.4785244666973</c:v>
                </c:pt>
                <c:pt idx="97">
                  <c:v>5160.932334181336</c:v>
                </c:pt>
                <c:pt idx="98">
                  <c:v>5429.8175244350923</c:v>
                </c:pt>
                <c:pt idx="99">
                  <c:v>5703.8803364674177</c:v>
                </c:pt>
                <c:pt idx="100">
                  <c:v>5981.5804186215564</c:v>
                </c:pt>
                <c:pt idx="101">
                  <c:v>6261.124180627713</c:v>
                </c:pt>
                <c:pt idx="102">
                  <c:v>6540.4944965002087</c:v>
                </c:pt>
                <c:pt idx="103">
                  <c:v>6817.4476422513435</c:v>
                </c:pt>
                <c:pt idx="104">
                  <c:v>7089.5090074955824</c:v>
                </c:pt>
                <c:pt idx="105">
                  <c:v>7354.028233540691</c:v>
                </c:pt>
                <c:pt idx="106">
                  <c:v>7608.5825773063561</c:v>
                </c:pt>
                <c:pt idx="107">
                  <c:v>7852.4710298006248</c:v>
                </c:pt>
                <c:pt idx="108">
                  <c:v>8085.5937288039067</c:v>
                </c:pt>
                <c:pt idx="109">
                  <c:v>8308.0489439477187</c:v>
                </c:pt>
                <c:pt idx="110">
                  <c:v>8520.1375126626826</c:v>
                </c:pt>
                <c:pt idx="111">
                  <c:v>8722.3550363371269</c:v>
                </c:pt>
                <c:pt idx="112">
                  <c:v>8915.3702622381788</c:v>
                </c:pt>
                <c:pt idx="113">
                  <c:v>9100.0136877553086</c:v>
                </c:pt>
                <c:pt idx="114">
                  <c:v>9277.1953159567656</c:v>
                </c:pt>
                <c:pt idx="115">
                  <c:v>9447.6381866614283</c:v>
                </c:pt>
                <c:pt idx="116">
                  <c:v>9612.0737336448183</c:v>
                </c:pt>
                <c:pt idx="117">
                  <c:v>9771.3284488071149</c:v>
                </c:pt>
                <c:pt idx="118">
                  <c:v>9926.3320478240912</c:v>
                </c:pt>
                <c:pt idx="119">
                  <c:v>10077.596656374442</c:v>
                </c:pt>
                <c:pt idx="120">
                  <c:v>10223.715677363014</c:v>
                </c:pt>
                <c:pt idx="121">
                  <c:v>10363.150192684592</c:v>
                </c:pt>
                <c:pt idx="122">
                  <c:v>10496.094545374479</c:v>
                </c:pt>
                <c:pt idx="123">
                  <c:v>10623.238359314088</c:v>
                </c:pt>
                <c:pt idx="124">
                  <c:v>10744.822278133257</c:v>
                </c:pt>
                <c:pt idx="125">
                  <c:v>10859.115675836621</c:v>
                </c:pt>
                <c:pt idx="126">
                  <c:v>10963.835750979846</c:v>
                </c:pt>
                <c:pt idx="127">
                  <c:v>11056.652174597099</c:v>
                </c:pt>
                <c:pt idx="128">
                  <c:v>11134.892426840914</c:v>
                </c:pt>
                <c:pt idx="129">
                  <c:v>11194.674809768168</c:v>
                </c:pt>
                <c:pt idx="130">
                  <c:v>11231.819221419248</c:v>
                </c:pt>
                <c:pt idx="131">
                  <c:v>11242.607044592405</c:v>
                </c:pt>
                <c:pt idx="132">
                  <c:v>11225.009145948601</c:v>
                </c:pt>
                <c:pt idx="133">
                  <c:v>11177.609045410867</c:v>
                </c:pt>
                <c:pt idx="134">
                  <c:v>11099.222508105866</c:v>
                </c:pt>
                <c:pt idx="135">
                  <c:v>10989.316213180506</c:v>
                </c:pt>
                <c:pt idx="136">
                  <c:v>10849.056784775115</c:v>
                </c:pt>
                <c:pt idx="137">
                  <c:v>10679.733305372831</c:v>
                </c:pt>
                <c:pt idx="138">
                  <c:v>10481.277873566278</c:v>
                </c:pt>
                <c:pt idx="139">
                  <c:v>10253.821016887876</c:v>
                </c:pt>
                <c:pt idx="140">
                  <c:v>9998.9507719688663</c:v>
                </c:pt>
                <c:pt idx="141">
                  <c:v>9719.3694108483342</c:v>
                </c:pt>
                <c:pt idx="142">
                  <c:v>9420.2132247504633</c:v>
                </c:pt>
                <c:pt idx="143">
                  <c:v>9106.9926221183596</c:v>
                </c:pt>
                <c:pt idx="144">
                  <c:v>8785.0452381460655</c:v>
                </c:pt>
                <c:pt idx="145">
                  <c:v>8459.2966511079121</c:v>
                </c:pt>
                <c:pt idx="146">
                  <c:v>8134.0548277046391</c:v>
                </c:pt>
                <c:pt idx="147">
                  <c:v>7812.8326672368075</c:v>
                </c:pt>
                <c:pt idx="148">
                  <c:v>7498.9557757513594</c:v>
                </c:pt>
                <c:pt idx="149">
                  <c:v>7196.6760338512204</c:v>
                </c:pt>
                <c:pt idx="150">
                  <c:v>6909.8898616244633</c:v>
                </c:pt>
                <c:pt idx="151">
                  <c:v>6641.5672145030439</c:v>
                </c:pt>
                <c:pt idx="152">
                  <c:v>6393.1622825265886</c:v>
                </c:pt>
                <c:pt idx="153">
                  <c:v>6165.9607904904469</c:v>
                </c:pt>
                <c:pt idx="154">
                  <c:v>5962.3733457045519</c:v>
                </c:pt>
                <c:pt idx="155">
                  <c:v>5784.8266003875642</c:v>
                </c:pt>
                <c:pt idx="156">
                  <c:v>5635.5042915317563</c:v>
                </c:pt>
                <c:pt idx="157">
                  <c:v>5516.5248190399161</c:v>
                </c:pt>
                <c:pt idx="158">
                  <c:v>5429.636871630375</c:v>
                </c:pt>
                <c:pt idx="159">
                  <c:v>5375.0892700697859</c:v>
                </c:pt>
                <c:pt idx="160">
                  <c:v>5353.1597828970225</c:v>
                </c:pt>
                <c:pt idx="161">
                  <c:v>5364.6896595837634</c:v>
                </c:pt>
                <c:pt idx="162">
                  <c:v>5410.8142500780114</c:v>
                </c:pt>
                <c:pt idx="163">
                  <c:v>5492.0079555832017</c:v>
                </c:pt>
                <c:pt idx="164">
                  <c:v>5609.0666084936356</c:v>
                </c:pt>
                <c:pt idx="165">
                  <c:v>5763.3063769929158</c:v>
                </c:pt>
                <c:pt idx="166">
                  <c:v>5956.2145205809975</c:v>
                </c:pt>
                <c:pt idx="167">
                  <c:v>6189.7310117204051</c:v>
                </c:pt>
                <c:pt idx="168">
                  <c:v>6466.3998322100524</c:v>
                </c:pt>
                <c:pt idx="169">
                  <c:v>6789.0076704757885</c:v>
                </c:pt>
                <c:pt idx="170">
                  <c:v>7159.469620230102</c:v>
                </c:pt>
                <c:pt idx="171">
                  <c:v>7579.5054358092457</c:v>
                </c:pt>
                <c:pt idx="172">
                  <c:v>8050.858961572183</c:v>
                </c:pt>
                <c:pt idx="173">
                  <c:v>8575.202351284237</c:v>
                </c:pt>
                <c:pt idx="174">
                  <c:v>9154.307254980502</c:v>
                </c:pt>
                <c:pt idx="175">
                  <c:v>9789.9447323653749</c:v>
                </c:pt>
                <c:pt idx="176">
                  <c:v>10484.656674769676</c:v>
                </c:pt>
                <c:pt idx="177">
                  <c:v>11241.009637905088</c:v>
                </c:pt>
                <c:pt idx="178">
                  <c:v>12061.226490188754</c:v>
                </c:pt>
                <c:pt idx="179">
                  <c:v>12946.109579836655</c:v>
                </c:pt>
                <c:pt idx="180">
                  <c:v>13891.588883683125</c:v>
                </c:pt>
                <c:pt idx="181">
                  <c:v>14891.433305098135</c:v>
                </c:pt>
                <c:pt idx="182">
                  <c:v>15941.778852495949</c:v>
                </c:pt>
                <c:pt idx="183">
                  <c:v>17038.527025035586</c:v>
                </c:pt>
                <c:pt idx="184">
                  <c:v>18176.124481260955</c:v>
                </c:pt>
                <c:pt idx="185">
                  <c:v>19347.439126820966</c:v>
                </c:pt>
                <c:pt idx="186">
                  <c:v>20543.637066184707</c:v>
                </c:pt>
                <c:pt idx="187">
                  <c:v>21754.782911344919</c:v>
                </c:pt>
                <c:pt idx="188">
                  <c:v>22971.859139630284</c:v>
                </c:pt>
                <c:pt idx="189">
                  <c:v>24185.990468196662</c:v>
                </c:pt>
                <c:pt idx="190">
                  <c:v>25389.669588980927</c:v>
                </c:pt>
                <c:pt idx="191">
                  <c:v>26575.569724601988</c:v>
                </c:pt>
                <c:pt idx="192">
                  <c:v>27736.286048287751</c:v>
                </c:pt>
                <c:pt idx="193">
                  <c:v>28864.48770965527</c:v>
                </c:pt>
                <c:pt idx="194">
                  <c:v>29953.625235120977</c:v>
                </c:pt>
                <c:pt idx="195">
                  <c:v>30997.559215367288</c:v>
                </c:pt>
                <c:pt idx="196">
                  <c:v>31990.834365743565</c:v>
                </c:pt>
                <c:pt idx="197">
                  <c:v>32930.139429258801</c:v>
                </c:pt>
                <c:pt idx="198">
                  <c:v>33813.178075754113</c:v>
                </c:pt>
                <c:pt idx="199">
                  <c:v>34638.21582616707</c:v>
                </c:pt>
                <c:pt idx="200">
                  <c:v>35403.196390840698</c:v>
                </c:pt>
                <c:pt idx="201">
                  <c:v>36106.501043287521</c:v>
                </c:pt>
                <c:pt idx="202">
                  <c:v>36747.029198338714</c:v>
                </c:pt>
                <c:pt idx="203">
                  <c:v>37323.482915605731</c:v>
                </c:pt>
                <c:pt idx="204">
                  <c:v>37831.988816937184</c:v>
                </c:pt>
                <c:pt idx="205">
                  <c:v>38268.772347298553</c:v>
                </c:pt>
                <c:pt idx="206">
                  <c:v>38632.622634588166</c:v>
                </c:pt>
                <c:pt idx="207">
                  <c:v>38923.342908288854</c:v>
                </c:pt>
                <c:pt idx="208">
                  <c:v>39141.217182585191</c:v>
                </c:pt>
                <c:pt idx="209">
                  <c:v>39286.989496255614</c:v>
                </c:pt>
                <c:pt idx="210">
                  <c:v>39362.084414667966</c:v>
                </c:pt>
                <c:pt idx="211">
                  <c:v>39369.260686547146</c:v>
                </c:pt>
                <c:pt idx="212">
                  <c:v>39311.832627117619</c:v>
                </c:pt>
                <c:pt idx="213">
                  <c:v>39193.478493024741</c:v>
                </c:pt>
                <c:pt idx="214">
                  <c:v>39018.102524185706</c:v>
                </c:pt>
                <c:pt idx="215">
                  <c:v>38789.780724414341</c:v>
                </c:pt>
                <c:pt idx="216">
                  <c:v>38513.51023069441</c:v>
                </c:pt>
                <c:pt idx="217">
                  <c:v>38197.087035028242</c:v>
                </c:pt>
                <c:pt idx="218">
                  <c:v>37847.778439115056</c:v>
                </c:pt>
                <c:pt idx="219">
                  <c:v>37468.562277509693</c:v>
                </c:pt>
                <c:pt idx="220">
                  <c:v>37061.277721367165</c:v>
                </c:pt>
                <c:pt idx="221">
                  <c:v>36627.789092030049</c:v>
                </c:pt>
                <c:pt idx="222">
                  <c:v>36170.201132646405</c:v>
                </c:pt>
                <c:pt idx="223">
                  <c:v>35691.42790716717</c:v>
                </c:pt>
                <c:pt idx="224">
                  <c:v>35194.490981205083</c:v>
                </c:pt>
                <c:pt idx="225">
                  <c:v>34682.373191989769</c:v>
                </c:pt>
                <c:pt idx="226">
                  <c:v>34157.931690645113</c:v>
                </c:pt>
                <c:pt idx="227">
                  <c:v>33623.889501088182</c:v>
                </c:pt>
                <c:pt idx="228">
                  <c:v>33082.783412819561</c:v>
                </c:pt>
                <c:pt idx="229">
                  <c:v>32536.805678207951</c:v>
                </c:pt>
                <c:pt idx="230">
                  <c:v>31987.863139941663</c:v>
                </c:pt>
                <c:pt idx="231">
                  <c:v>31437.742435347078</c:v>
                </c:pt>
                <c:pt idx="232">
                  <c:v>30887.89639876673</c:v>
                </c:pt>
                <c:pt idx="233">
                  <c:v>30339.990218185463</c:v>
                </c:pt>
                <c:pt idx="234">
                  <c:v>29797.403469378172</c:v>
                </c:pt>
                <c:pt idx="235">
                  <c:v>29263.668156499873</c:v>
                </c:pt>
                <c:pt idx="236">
                  <c:v>28742.102916178777</c:v>
                </c:pt>
                <c:pt idx="237">
                  <c:v>28235.528209517543</c:v>
                </c:pt>
                <c:pt idx="238">
                  <c:v>27745.919610464094</c:v>
                </c:pt>
                <c:pt idx="239">
                  <c:v>27274.554283608348</c:v>
                </c:pt>
                <c:pt idx="240">
                  <c:v>26821.401426086009</c:v>
                </c:pt>
                <c:pt idx="241">
                  <c:v>26386.127282493078</c:v>
                </c:pt>
                <c:pt idx="242">
                  <c:v>25968.858875447597</c:v>
                </c:pt>
                <c:pt idx="243">
                  <c:v>25571.762864982033</c:v>
                </c:pt>
                <c:pt idx="244">
                  <c:v>25197.255803319495</c:v>
                </c:pt>
                <c:pt idx="245">
                  <c:v>24846.930206989742</c:v>
                </c:pt>
                <c:pt idx="246">
                  <c:v>24519.331071955879</c:v>
                </c:pt>
                <c:pt idx="247">
                  <c:v>24212.778120248022</c:v>
                </c:pt>
                <c:pt idx="248">
                  <c:v>23927.150911976209</c:v>
                </c:pt>
                <c:pt idx="249">
                  <c:v>23662.7315018011</c:v>
                </c:pt>
                <c:pt idx="250">
                  <c:v>23419.797806235529</c:v>
                </c:pt>
                <c:pt idx="251">
                  <c:v>23198.678421030178</c:v>
                </c:pt>
                <c:pt idx="252">
                  <c:v>22999.454127746038</c:v>
                </c:pt>
                <c:pt idx="253">
                  <c:v>22821.199462942721</c:v>
                </c:pt>
                <c:pt idx="254">
                  <c:v>22662.540849559158</c:v>
                </c:pt>
                <c:pt idx="255">
                  <c:v>22520.980200128513</c:v>
                </c:pt>
                <c:pt idx="256">
                  <c:v>22393.8816596135</c:v>
                </c:pt>
                <c:pt idx="257">
                  <c:v>22278.647017490537</c:v>
                </c:pt>
                <c:pt idx="258">
                  <c:v>22172.794682123491</c:v>
                </c:pt>
                <c:pt idx="259">
                  <c:v>22073.839931106442</c:v>
                </c:pt>
                <c:pt idx="260">
                  <c:v>21979.729332483344</c:v>
                </c:pt>
                <c:pt idx="261">
                  <c:v>21889.630782495347</c:v>
                </c:pt>
                <c:pt idx="262">
                  <c:v>21802.682078106838</c:v>
                </c:pt>
                <c:pt idx="263">
                  <c:v>21716.364744469389</c:v>
                </c:pt>
                <c:pt idx="264">
                  <c:v>21627.825484736139</c:v>
                </c:pt>
                <c:pt idx="265">
                  <c:v>21534.243171515827</c:v>
                </c:pt>
                <c:pt idx="266">
                  <c:v>21432.848775020582</c:v>
                </c:pt>
                <c:pt idx="267">
                  <c:v>21320.933722813756</c:v>
                </c:pt>
                <c:pt idx="268">
                  <c:v>21195.47973449868</c:v>
                </c:pt>
                <c:pt idx="269">
                  <c:v>21052.033861180651</c:v>
                </c:pt>
                <c:pt idx="270">
                  <c:v>20886.917874571027</c:v>
                </c:pt>
                <c:pt idx="271">
                  <c:v>20700.399638853898</c:v>
                </c:pt>
                <c:pt idx="272">
                  <c:v>20493.261685993661</c:v>
                </c:pt>
                <c:pt idx="273">
                  <c:v>20264.472486690098</c:v>
                </c:pt>
                <c:pt idx="274">
                  <c:v>20012.65560826657</c:v>
                </c:pt>
                <c:pt idx="275">
                  <c:v>19736.519840945155</c:v>
                </c:pt>
                <c:pt idx="276">
                  <c:v>19434.831781359862</c:v>
                </c:pt>
                <c:pt idx="277">
                  <c:v>19106.96480621746</c:v>
                </c:pt>
                <c:pt idx="278">
                  <c:v>18754.471655308254</c:v>
                </c:pt>
                <c:pt idx="279">
                  <c:v>18379.552241578895</c:v>
                </c:pt>
                <c:pt idx="280">
                  <c:v>17984.856152209428</c:v>
                </c:pt>
                <c:pt idx="281">
                  <c:v>17573.147585549883</c:v>
                </c:pt>
                <c:pt idx="282">
                  <c:v>17147.337936091004</c:v>
                </c:pt>
                <c:pt idx="283">
                  <c:v>16711.145397478143</c:v>
                </c:pt>
                <c:pt idx="284">
                  <c:v>16268.312628173644</c:v>
                </c:pt>
                <c:pt idx="285">
                  <c:v>15822.917341799704</c:v>
                </c:pt>
                <c:pt idx="286">
                  <c:v>15381.078007643522</c:v>
                </c:pt>
                <c:pt idx="287">
                  <c:v>14947.866876412039</c:v>
                </c:pt>
                <c:pt idx="288">
                  <c:v>14523.7461580254</c:v>
                </c:pt>
                <c:pt idx="289">
                  <c:v>14108.128491431196</c:v>
                </c:pt>
                <c:pt idx="290">
                  <c:v>13700.49121693188</c:v>
                </c:pt>
                <c:pt idx="291">
                  <c:v>13300.243147045529</c:v>
                </c:pt>
                <c:pt idx="292">
                  <c:v>12906.390844773625</c:v>
                </c:pt>
                <c:pt idx="293">
                  <c:v>12518.247630599652</c:v>
                </c:pt>
                <c:pt idx="294">
                  <c:v>12136.510030271502</c:v>
                </c:pt>
                <c:pt idx="295">
                  <c:v>11762.164890157674</c:v>
                </c:pt>
                <c:pt idx="296">
                  <c:v>11396.285111313951</c:v>
                </c:pt>
                <c:pt idx="297">
                  <c:v>11039.835080454588</c:v>
                </c:pt>
                <c:pt idx="298">
                  <c:v>10693.6593158265</c:v>
                </c:pt>
                <c:pt idx="299">
                  <c:v>10358.482171922278</c:v>
                </c:pt>
                <c:pt idx="300">
                  <c:v>10034.895690646916</c:v>
                </c:pt>
                <c:pt idx="301">
                  <c:v>9723.3922043666153</c:v>
                </c:pt>
                <c:pt idx="302">
                  <c:v>9424.1187314684739</c:v>
                </c:pt>
                <c:pt idx="303">
                  <c:v>9136.2157200173624</c:v>
                </c:pt>
                <c:pt idx="304">
                  <c:v>8858.661402898686</c:v>
                </c:pt>
                <c:pt idx="305">
                  <c:v>8590.5274570705915</c:v>
                </c:pt>
                <c:pt idx="306">
                  <c:v>8330.9655687330269</c:v>
                </c:pt>
                <c:pt idx="307">
                  <c:v>8079.3079171047993</c:v>
                </c:pt>
                <c:pt idx="308">
                  <c:v>7835.1816118056913</c:v>
                </c:pt>
                <c:pt idx="309">
                  <c:v>7599.153475680102</c:v>
                </c:pt>
                <c:pt idx="310">
                  <c:v>7371.9062055077857</c:v>
                </c:pt>
                <c:pt idx="311">
                  <c:v>7153.8889094514661</c:v>
                </c:pt>
                <c:pt idx="312">
                  <c:v>6945.4429953112958</c:v>
                </c:pt>
                <c:pt idx="313">
                  <c:v>6746.8576134559644</c:v>
                </c:pt>
                <c:pt idx="314">
                  <c:v>6558.3491777754216</c:v>
                </c:pt>
                <c:pt idx="315">
                  <c:v>6380.0853122927319</c:v>
                </c:pt>
                <c:pt idx="316">
                  <c:v>6212.2018847715954</c:v>
                </c:pt>
                <c:pt idx="317">
                  <c:v>6054.6842062610367</c:v>
                </c:pt>
                <c:pt idx="318">
                  <c:v>5907.033178726434</c:v>
                </c:pt>
                <c:pt idx="319">
                  <c:v>5768.6979088854059</c:v>
                </c:pt>
                <c:pt idx="320">
                  <c:v>5639.1499864903644</c:v>
                </c:pt>
                <c:pt idx="321">
                  <c:v>5517.8365258858521</c:v>
                </c:pt>
                <c:pt idx="322">
                  <c:v>5403.9664405544509</c:v>
                </c:pt>
                <c:pt idx="323">
                  <c:v>5296.7621102314552</c:v>
                </c:pt>
                <c:pt idx="324">
                  <c:v>5195.5760541923064</c:v>
                </c:pt>
                <c:pt idx="325">
                  <c:v>5099.8355105743194</c:v>
                </c:pt>
                <c:pt idx="326">
                  <c:v>5008.9968882166249</c:v>
                </c:pt>
                <c:pt idx="327">
                  <c:v>4922.5631541479261</c:v>
                </c:pt>
                <c:pt idx="328">
                  <c:v>4840.0626278722311</c:v>
                </c:pt>
                <c:pt idx="329">
                  <c:v>4761.0596869716728</c:v>
                </c:pt>
                <c:pt idx="330">
                  <c:v>4685.1353126148879</c:v>
                </c:pt>
                <c:pt idx="331">
                  <c:v>4611.9015472779165</c:v>
                </c:pt>
                <c:pt idx="332">
                  <c:v>4540.8667918280316</c:v>
                </c:pt>
                <c:pt idx="333">
                  <c:v>4471.0594077132146</c:v>
                </c:pt>
                <c:pt idx="334">
                  <c:v>4401.4372972326701</c:v>
                </c:pt>
                <c:pt idx="335">
                  <c:v>4331.0316502142987</c:v>
                </c:pt>
                <c:pt idx="336">
                  <c:v>4259.0294782861802</c:v>
                </c:pt>
                <c:pt idx="337">
                  <c:v>4185.0669879246261</c:v>
                </c:pt>
                <c:pt idx="338">
                  <c:v>4109.0096404936767</c:v>
                </c:pt>
                <c:pt idx="339">
                  <c:v>4031.1087808617722</c:v>
                </c:pt>
                <c:pt idx="340">
                  <c:v>3951.7062695428649</c:v>
                </c:pt>
                <c:pt idx="341">
                  <c:v>3871.129888420588</c:v>
                </c:pt>
                <c:pt idx="342">
                  <c:v>3789.6923006887528</c:v>
                </c:pt>
                <c:pt idx="343">
                  <c:v>3707.6850915559617</c:v>
                </c:pt>
                <c:pt idx="344">
                  <c:v>3625.3912928318477</c:v>
                </c:pt>
                <c:pt idx="345">
                  <c:v>3543.0718331861062</c:v>
                </c:pt>
                <c:pt idx="346">
                  <c:v>3460.9706697686529</c:v>
                </c:pt>
                <c:pt idx="347">
                  <c:v>3379.3194012217782</c:v>
                </c:pt>
                <c:pt idx="348">
                  <c:v>3298.3276378495898</c:v>
                </c:pt>
                <c:pt idx="349">
                  <c:v>3218.1882398059774</c:v>
                </c:pt>
                <c:pt idx="350">
                  <c:v>3139.081998764465</c:v>
                </c:pt>
                <c:pt idx="351">
                  <c:v>3061.1669215439838</c:v>
                </c:pt>
                <c:pt idx="352">
                  <c:v>2984.6374920269864</c:v>
                </c:pt>
                <c:pt idx="353">
                  <c:v>2909.865994178745</c:v>
                </c:pt>
                <c:pt idx="354">
                  <c:v>2837.0266745961335</c:v>
                </c:pt>
                <c:pt idx="355">
                  <c:v>2766.0106576975168</c:v>
                </c:pt>
                <c:pt idx="356">
                  <c:v>2696.774172110328</c:v>
                </c:pt>
                <c:pt idx="357">
                  <c:v>2629.2689343579887</c:v>
                </c:pt>
                <c:pt idx="358">
                  <c:v>2563.4534773708069</c:v>
                </c:pt>
                <c:pt idx="359">
                  <c:v>2499.2855028156487</c:v>
                </c:pt>
                <c:pt idx="360">
                  <c:v>2436.7237711647854</c:v>
                </c:pt>
                <c:pt idx="361">
                  <c:v>2375.7280751920193</c:v>
                </c:pt>
                <c:pt idx="362">
                  <c:v>2316.2592141322698</c:v>
                </c:pt>
                <c:pt idx="363">
                  <c:v>2258.2805338082567</c:v>
                </c:pt>
                <c:pt idx="364">
                  <c:v>2201.7516016037048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4C01-45DC-9CBF-9A3703541DA5}"/>
            </c:ext>
          </c:extLst>
        </c:ser>
        <c:ser>
          <c:idx val="9"/>
          <c:order val="2"/>
          <c:tx>
            <c:strRef>
              <c:f>'Biomass plankton spline'!$H$1</c:f>
              <c:strCache>
                <c:ptCount val="1"/>
                <c:pt idx="0">
                  <c:v>Alg3</c:v>
                </c:pt>
              </c:strCache>
            </c:strRef>
          </c:tx>
          <c:marker>
            <c:symbol val="none"/>
          </c:marker>
          <c:val>
            <c:numRef>
              <c:f>'Biomass plankton spline'!$H$2:$H$366</c:f>
              <c:numCache>
                <c:formatCode>0.00</c:formatCode>
                <c:ptCount val="365"/>
                <c:pt idx="0">
                  <c:v>320.7112162755451</c:v>
                </c:pt>
                <c:pt idx="1">
                  <c:v>316.81086431117097</c:v>
                </c:pt>
                <c:pt idx="2">
                  <c:v>312.95794675094044</c:v>
                </c:pt>
                <c:pt idx="3">
                  <c:v>309.15188671801729</c:v>
                </c:pt>
                <c:pt idx="4">
                  <c:v>305.39211435129585</c:v>
                </c:pt>
                <c:pt idx="5">
                  <c:v>301.67806672007407</c:v>
                </c:pt>
                <c:pt idx="6">
                  <c:v>298.00918773977327</c:v>
                </c:pt>
                <c:pt idx="7">
                  <c:v>294.38492808867477</c:v>
                </c:pt>
                <c:pt idx="8">
                  <c:v>290.80454355525546</c:v>
                </c:pt>
                <c:pt idx="9">
                  <c:v>287.26790369003118</c:v>
                </c:pt>
                <c:pt idx="10">
                  <c:v>283.77427491873112</c:v>
                </c:pt>
                <c:pt idx="11">
                  <c:v>280.29923563931021</c:v>
                </c:pt>
                <c:pt idx="12">
                  <c:v>276.83585525944511</c:v>
                </c:pt>
                <c:pt idx="13">
                  <c:v>273.3279150548064</c:v>
                </c:pt>
                <c:pt idx="14">
                  <c:v>269.69874537143397</c:v>
                </c:pt>
                <c:pt idx="15">
                  <c:v>265.87660002224067</c:v>
                </c:pt>
                <c:pt idx="16">
                  <c:v>261.79359667946909</c:v>
                </c:pt>
                <c:pt idx="17">
                  <c:v>257.38818139519191</c:v>
                </c:pt>
                <c:pt idx="18">
                  <c:v>252.60423212861099</c:v>
                </c:pt>
                <c:pt idx="19">
                  <c:v>247.39319385409019</c:v>
                </c:pt>
                <c:pt idx="20">
                  <c:v>241.72418253791355</c:v>
                </c:pt>
                <c:pt idx="21">
                  <c:v>235.61310906782421</c:v>
                </c:pt>
                <c:pt idx="22">
                  <c:v>229.0900516461393</c:v>
                </c:pt>
                <c:pt idx="23">
                  <c:v>222.18767795601002</c:v>
                </c:pt>
                <c:pt idx="24">
                  <c:v>214.94772042040063</c:v>
                </c:pt>
                <c:pt idx="25">
                  <c:v>207.43621829572265</c:v>
                </c:pt>
                <c:pt idx="26">
                  <c:v>199.72235319957852</c:v>
                </c:pt>
                <c:pt idx="27">
                  <c:v>191.87168303389336</c:v>
                </c:pt>
                <c:pt idx="28">
                  <c:v>183.94542697226174</c:v>
                </c:pt>
                <c:pt idx="29">
                  <c:v>176.00004652393091</c:v>
                </c:pt>
                <c:pt idx="30">
                  <c:v>168.08684395611434</c:v>
                </c:pt>
                <c:pt idx="31">
                  <c:v>160.25216083460205</c:v>
                </c:pt>
                <c:pt idx="32">
                  <c:v>152.5427707873252</c:v>
                </c:pt>
                <c:pt idx="33">
                  <c:v>145.02200351097628</c:v>
                </c:pt>
                <c:pt idx="34">
                  <c:v>137.74775539583808</c:v>
                </c:pt>
                <c:pt idx="35">
                  <c:v>130.76684573003669</c:v>
                </c:pt>
                <c:pt idx="36">
                  <c:v>124.11571631863696</c:v>
                </c:pt>
                <c:pt idx="37">
                  <c:v>117.82182543515714</c:v>
                </c:pt>
                <c:pt idx="38">
                  <c:v>111.90479148290852</c:v>
                </c:pt>
                <c:pt idx="39">
                  <c:v>106.37733577960471</c:v>
                </c:pt>
                <c:pt idx="40">
                  <c:v>101.24676485694162</c:v>
                </c:pt>
                <c:pt idx="41">
                  <c:v>96.515851431542984</c:v>
                </c:pt>
                <c:pt idx="42">
                  <c:v>92.183970314051948</c:v>
                </c:pt>
                <c:pt idx="43">
                  <c:v>88.248019741492882</c:v>
                </c:pt>
                <c:pt idx="44">
                  <c:v>84.703577575562448</c:v>
                </c:pt>
                <c:pt idx="45">
                  <c:v>81.545310056852216</c:v>
                </c:pt>
                <c:pt idx="46">
                  <c:v>78.768232610369566</c:v>
                </c:pt>
                <c:pt idx="47">
                  <c:v>76.367982193438863</c:v>
                </c:pt>
                <c:pt idx="48">
                  <c:v>74.342020818573758</c:v>
                </c:pt>
                <c:pt idx="49">
                  <c:v>72.689748056051855</c:v>
                </c:pt>
                <c:pt idx="50">
                  <c:v>71.401377382184293</c:v>
                </c:pt>
                <c:pt idx="51">
                  <c:v>70.422376078289716</c:v>
                </c:pt>
                <c:pt idx="52">
                  <c:v>69.697258280184158</c:v>
                </c:pt>
                <c:pt idx="53">
                  <c:v>69.19481352217467</c:v>
                </c:pt>
                <c:pt idx="54">
                  <c:v>68.891448160908155</c:v>
                </c:pt>
                <c:pt idx="55">
                  <c:v>68.765832036958571</c:v>
                </c:pt>
                <c:pt idx="56">
                  <c:v>68.798156395120543</c:v>
                </c:pt>
                <c:pt idx="57">
                  <c:v>68.969949245696981</c:v>
                </c:pt>
                <c:pt idx="58">
                  <c:v>69.263241417423856</c:v>
                </c:pt>
                <c:pt idx="59">
                  <c:v>69.66060028621645</c:v>
                </c:pt>
                <c:pt idx="60">
                  <c:v>70.144690491773432</c:v>
                </c:pt>
                <c:pt idx="61">
                  <c:v>70.701111947488286</c:v>
                </c:pt>
                <c:pt idx="62">
                  <c:v>71.328266160225994</c:v>
                </c:pt>
                <c:pt idx="63">
                  <c:v>72.027753343522079</c:v>
                </c:pt>
                <c:pt idx="64">
                  <c:v>72.801486331597232</c:v>
                </c:pt>
                <c:pt idx="65">
                  <c:v>73.651499865207441</c:v>
                </c:pt>
                <c:pt idx="66">
                  <c:v>74.580212363076299</c:v>
                </c:pt>
                <c:pt idx="67">
                  <c:v>75.590131824140741</c:v>
                </c:pt>
                <c:pt idx="68">
                  <c:v>76.684122896485192</c:v>
                </c:pt>
                <c:pt idx="69">
                  <c:v>77.864077985145641</c:v>
                </c:pt>
                <c:pt idx="70">
                  <c:v>79.127320568782523</c:v>
                </c:pt>
                <c:pt idx="71">
                  <c:v>80.469658219268553</c:v>
                </c:pt>
                <c:pt idx="72">
                  <c:v>81.886799674431401</c:v>
                </c:pt>
                <c:pt idx="73">
                  <c:v>83.374135958383334</c:v>
                </c:pt>
                <c:pt idx="74">
                  <c:v>84.926506500340381</c:v>
                </c:pt>
                <c:pt idx="75">
                  <c:v>86.538547437636495</c:v>
                </c:pt>
                <c:pt idx="76">
                  <c:v>88.204172561149491</c:v>
                </c:pt>
                <c:pt idx="77">
                  <c:v>89.917997402452897</c:v>
                </c:pt>
                <c:pt idx="78">
                  <c:v>91.678275395413678</c:v>
                </c:pt>
                <c:pt idx="79">
                  <c:v>93.484028480991839</c:v>
                </c:pt>
                <c:pt idx="80">
                  <c:v>95.334335372410806</c:v>
                </c:pt>
                <c:pt idx="81">
                  <c:v>97.228004041230406</c:v>
                </c:pt>
                <c:pt idx="82">
                  <c:v>99.163617709606314</c:v>
                </c:pt>
                <c:pt idx="83">
                  <c:v>101.1398686688805</c:v>
                </c:pt>
                <c:pt idx="84">
                  <c:v>103.15493270260767</c:v>
                </c:pt>
                <c:pt idx="85">
                  <c:v>105.2070810892903</c:v>
                </c:pt>
                <c:pt idx="86">
                  <c:v>107.29425352862465</c:v>
                </c:pt>
                <c:pt idx="87">
                  <c:v>109.41418665312244</c:v>
                </c:pt>
                <c:pt idx="88">
                  <c:v>111.56448282292646</c:v>
                </c:pt>
                <c:pt idx="89">
                  <c:v>113.74245197049905</c:v>
                </c:pt>
                <c:pt idx="90">
                  <c:v>115.94525745816586</c:v>
                </c:pt>
                <c:pt idx="91">
                  <c:v>118.16975324383216</c:v>
                </c:pt>
                <c:pt idx="92">
                  <c:v>120.41255378732106</c:v>
                </c:pt>
                <c:pt idx="93">
                  <c:v>122.67011406791721</c:v>
                </c:pt>
                <c:pt idx="94">
                  <c:v>124.93864687218385</c:v>
                </c:pt>
                <c:pt idx="95">
                  <c:v>127.21394366753562</c:v>
                </c:pt>
                <c:pt idx="96">
                  <c:v>129.49180604281153</c:v>
                </c:pt>
                <c:pt idx="97">
                  <c:v>131.76752116819353</c:v>
                </c:pt>
                <c:pt idx="98">
                  <c:v>134.03630398027639</c:v>
                </c:pt>
                <c:pt idx="99">
                  <c:v>136.29312686596776</c:v>
                </c:pt>
                <c:pt idx="100">
                  <c:v>138.53262820257993</c:v>
                </c:pt>
                <c:pt idx="101">
                  <c:v>140.74920858390021</c:v>
                </c:pt>
                <c:pt idx="102">
                  <c:v>142.93713832962374</c:v>
                </c:pt>
                <c:pt idx="103">
                  <c:v>145.09037430579843</c:v>
                </c:pt>
                <c:pt idx="104">
                  <c:v>147.20276903523487</c:v>
                </c:pt>
                <c:pt idx="105">
                  <c:v>149.2678857599835</c:v>
                </c:pt>
                <c:pt idx="106">
                  <c:v>151.27921794296697</c:v>
                </c:pt>
                <c:pt idx="107">
                  <c:v>153.22989681994622</c:v>
                </c:pt>
                <c:pt idx="108">
                  <c:v>155.11323725644732</c:v>
                </c:pt>
                <c:pt idx="109">
                  <c:v>156.9222373543065</c:v>
                </c:pt>
                <c:pt idx="110">
                  <c:v>158.64981184187602</c:v>
                </c:pt>
                <c:pt idx="111">
                  <c:v>160.2889319810499</c:v>
                </c:pt>
                <c:pt idx="112">
                  <c:v>161.83243765774952</c:v>
                </c:pt>
                <c:pt idx="113">
                  <c:v>163.27317813896664</c:v>
                </c:pt>
                <c:pt idx="114">
                  <c:v>164.59286648970638</c:v>
                </c:pt>
                <c:pt idx="115">
                  <c:v>165.72736147826794</c:v>
                </c:pt>
                <c:pt idx="116">
                  <c:v>166.59970085619904</c:v>
                </c:pt>
                <c:pt idx="117">
                  <c:v>167.13267471264345</c:v>
                </c:pt>
                <c:pt idx="118">
                  <c:v>167.24995355409624</c:v>
                </c:pt>
                <c:pt idx="119">
                  <c:v>166.88355664672059</c:v>
                </c:pt>
                <c:pt idx="120">
                  <c:v>165.99419734799548</c:v>
                </c:pt>
                <c:pt idx="121">
                  <c:v>164.55396739230514</c:v>
                </c:pt>
                <c:pt idx="122">
                  <c:v>162.54146586304631</c:v>
                </c:pt>
                <c:pt idx="123">
                  <c:v>159.94277348185094</c:v>
                </c:pt>
                <c:pt idx="124">
                  <c:v>156.75232158078336</c:v>
                </c:pt>
                <c:pt idx="125">
                  <c:v>152.98824541567561</c:v>
                </c:pt>
                <c:pt idx="126">
                  <c:v>148.73341553691151</c:v>
                </c:pt>
                <c:pt idx="127">
                  <c:v>144.08506581310462</c:v>
                </c:pt>
                <c:pt idx="128">
                  <c:v>139.13687372955928</c:v>
                </c:pt>
                <c:pt idx="129">
                  <c:v>133.97759968740479</c:v>
                </c:pt>
                <c:pt idx="130">
                  <c:v>128.68891697272005</c:v>
                </c:pt>
                <c:pt idx="131">
                  <c:v>123.34547668576906</c:v>
                </c:pt>
                <c:pt idx="132">
                  <c:v>118.01341050884929</c:v>
                </c:pt>
                <c:pt idx="133">
                  <c:v>112.7505765113614</c:v>
                </c:pt>
                <c:pt idx="134">
                  <c:v>107.60654350750197</c:v>
                </c:pt>
                <c:pt idx="135">
                  <c:v>102.61970691203265</c:v>
                </c:pt>
                <c:pt idx="136">
                  <c:v>97.809317468737703</c:v>
                </c:pt>
                <c:pt idx="137">
                  <c:v>93.187529565131427</c:v>
                </c:pt>
                <c:pt idx="138">
                  <c:v>88.763706118666377</c:v>
                </c:pt>
                <c:pt idx="139">
                  <c:v>84.544265665058106</c:v>
                </c:pt>
                <c:pt idx="140">
                  <c:v>80.532822919407096</c:v>
                </c:pt>
                <c:pt idx="141">
                  <c:v>76.729742063573681</c:v>
                </c:pt>
                <c:pt idx="142">
                  <c:v>73.133322444927302</c:v>
                </c:pt>
                <c:pt idx="143">
                  <c:v>69.740799597823724</c:v>
                </c:pt>
                <c:pt idx="144">
                  <c:v>66.5484426577829</c:v>
                </c:pt>
                <c:pt idx="145">
                  <c:v>63.551708257517888</c:v>
                </c:pt>
                <c:pt idx="146">
                  <c:v>60.745557543681016</c:v>
                </c:pt>
                <c:pt idx="147">
                  <c:v>58.124439741550461</c:v>
                </c:pt>
                <c:pt idx="148">
                  <c:v>55.682535477684368</c:v>
                </c:pt>
                <c:pt idx="149">
                  <c:v>53.413962166079266</c:v>
                </c:pt>
                <c:pt idx="150">
                  <c:v>51.31273432458952</c:v>
                </c:pt>
                <c:pt idx="151">
                  <c:v>49.372986187672524</c:v>
                </c:pt>
                <c:pt idx="152">
                  <c:v>47.591136431650582</c:v>
                </c:pt>
                <c:pt idx="153">
                  <c:v>45.971983223433192</c:v>
                </c:pt>
                <c:pt idx="154">
                  <c:v>44.521274875000266</c:v>
                </c:pt>
                <c:pt idx="155">
                  <c:v>43.244087792632556</c:v>
                </c:pt>
                <c:pt idx="156">
                  <c:v>42.145158400208494</c:v>
                </c:pt>
                <c:pt idx="157">
                  <c:v>41.229469698299951</c:v>
                </c:pt>
                <c:pt idx="158">
                  <c:v>40.499550762140025</c:v>
                </c:pt>
                <c:pt idx="159">
                  <c:v>39.947020589030011</c:v>
                </c:pt>
                <c:pt idx="160">
                  <c:v>39.562426248856099</c:v>
                </c:pt>
                <c:pt idx="161">
                  <c:v>39.338471567032059</c:v>
                </c:pt>
                <c:pt idx="162">
                  <c:v>39.269953919702289</c:v>
                </c:pt>
                <c:pt idx="163">
                  <c:v>39.353498746680884</c:v>
                </c:pt>
                <c:pt idx="164">
                  <c:v>39.590132756144236</c:v>
                </c:pt>
                <c:pt idx="165">
                  <c:v>39.992983335188221</c:v>
                </c:pt>
                <c:pt idx="166">
                  <c:v>40.580394918322511</c:v>
                </c:pt>
                <c:pt idx="167">
                  <c:v>41.373812512682903</c:v>
                </c:pt>
                <c:pt idx="168">
                  <c:v>42.398755091105528</c:v>
                </c:pt>
                <c:pt idx="169">
                  <c:v>43.682060341234944</c:v>
                </c:pt>
                <c:pt idx="170">
                  <c:v>45.240500971092487</c:v>
                </c:pt>
                <c:pt idx="171">
                  <c:v>47.091376868804865</c:v>
                </c:pt>
                <c:pt idx="172">
                  <c:v>49.256014730317879</c:v>
                </c:pt>
                <c:pt idx="173">
                  <c:v>51.759543921982868</c:v>
                </c:pt>
                <c:pt idx="174">
                  <c:v>54.62892013301061</c:v>
                </c:pt>
                <c:pt idx="175">
                  <c:v>57.894604616577809</c:v>
                </c:pt>
                <c:pt idx="176">
                  <c:v>61.591228526935211</c:v>
                </c:pt>
                <c:pt idx="177">
                  <c:v>65.757839756814974</c:v>
                </c:pt>
                <c:pt idx="178">
                  <c:v>70.43785152206128</c:v>
                </c:pt>
                <c:pt idx="179">
                  <c:v>75.679308427916311</c:v>
                </c:pt>
                <c:pt idx="180">
                  <c:v>81.53474095921446</c:v>
                </c:pt>
                <c:pt idx="181">
                  <c:v>88.063482979151644</c:v>
                </c:pt>
                <c:pt idx="182">
                  <c:v>95.340018484212635</c:v>
                </c:pt>
                <c:pt idx="183">
                  <c:v>103.449581597855</c:v>
                </c:pt>
                <c:pt idx="184">
                  <c:v>112.48789898598146</c:v>
                </c:pt>
                <c:pt idx="185">
                  <c:v>122.56175069299803</c:v>
                </c:pt>
                <c:pt idx="186">
                  <c:v>133.7938507406071</c:v>
                </c:pt>
                <c:pt idx="187">
                  <c:v>146.33600820132824</c:v>
                </c:pt>
                <c:pt idx="188">
                  <c:v>160.36627889641207</c:v>
                </c:pt>
                <c:pt idx="189">
                  <c:v>176.09119959076676</c:v>
                </c:pt>
                <c:pt idx="190">
                  <c:v>193.75449898895022</c:v>
                </c:pt>
                <c:pt idx="191">
                  <c:v>213.64148393716687</c:v>
                </c:pt>
                <c:pt idx="192">
                  <c:v>236.08523391785241</c:v>
                </c:pt>
                <c:pt idx="193">
                  <c:v>261.46263882788128</c:v>
                </c:pt>
                <c:pt idx="194">
                  <c:v>290.15440073406296</c:v>
                </c:pt>
                <c:pt idx="195">
                  <c:v>322.57235675631409</c:v>
                </c:pt>
                <c:pt idx="196">
                  <c:v>359.16625508012896</c:v>
                </c:pt>
                <c:pt idx="197">
                  <c:v>400.40106464427083</c:v>
                </c:pt>
                <c:pt idx="198">
                  <c:v>446.76612786315155</c:v>
                </c:pt>
                <c:pt idx="199">
                  <c:v>498.77384360886037</c:v>
                </c:pt>
                <c:pt idx="200">
                  <c:v>556.95385830053692</c:v>
                </c:pt>
                <c:pt idx="201">
                  <c:v>621.84275378078144</c:v>
                </c:pt>
                <c:pt idx="202">
                  <c:v>694.02556672688274</c:v>
                </c:pt>
                <c:pt idx="203">
                  <c:v>774.33766039118473</c:v>
                </c:pt>
                <c:pt idx="204">
                  <c:v>863.81885674882062</c:v>
                </c:pt>
                <c:pt idx="205">
                  <c:v>963.63835029737334</c:v>
                </c:pt>
                <c:pt idx="206">
                  <c:v>1074.3549496121079</c:v>
                </c:pt>
                <c:pt idx="207">
                  <c:v>1196.14701283873</c:v>
                </c:pt>
                <c:pt idx="208">
                  <c:v>1328.8762073586984</c:v>
                </c:pt>
                <c:pt idx="209">
                  <c:v>1471.9980042116392</c:v>
                </c:pt>
                <c:pt idx="210">
                  <c:v>1624.662122723425</c:v>
                </c:pt>
                <c:pt idx="211">
                  <c:v>1786.3263994842866</c:v>
                </c:pt>
                <c:pt idx="212">
                  <c:v>1956.4072489696462</c:v>
                </c:pt>
                <c:pt idx="213">
                  <c:v>2134.1102594141216</c:v>
                </c:pt>
                <c:pt idx="214">
                  <c:v>2318.4244510496605</c:v>
                </c:pt>
                <c:pt idx="215">
                  <c:v>2508.104945325103</c:v>
                </c:pt>
                <c:pt idx="216">
                  <c:v>2701.6067992175495</c:v>
                </c:pt>
                <c:pt idx="217">
                  <c:v>2896.8173351537512</c:v>
                </c:pt>
                <c:pt idx="218">
                  <c:v>3091.162966656314</c:v>
                </c:pt>
                <c:pt idx="219">
                  <c:v>3281.4756218686516</c:v>
                </c:pt>
                <c:pt idx="220">
                  <c:v>3464.1723651680795</c:v>
                </c:pt>
                <c:pt idx="221">
                  <c:v>3635.373803401299</c:v>
                </c:pt>
                <c:pt idx="222">
                  <c:v>3791.15046321196</c:v>
                </c:pt>
                <c:pt idx="223">
                  <c:v>3928.1110480260313</c:v>
                </c:pt>
                <c:pt idx="224">
                  <c:v>4043.6964877741016</c:v>
                </c:pt>
                <c:pt idx="225">
                  <c:v>4137.8022971322671</c:v>
                </c:pt>
                <c:pt idx="226">
                  <c:v>4211.4111093896881</c:v>
                </c:pt>
                <c:pt idx="227">
                  <c:v>4266.0199585592618</c:v>
                </c:pt>
                <c:pt idx="228">
                  <c:v>4303.536530991476</c:v>
                </c:pt>
                <c:pt idx="229">
                  <c:v>4326.3509951804426</c:v>
                </c:pt>
                <c:pt idx="230">
                  <c:v>4337.6742546667583</c:v>
                </c:pt>
                <c:pt idx="231">
                  <c:v>4341.0339794660122</c:v>
                </c:pt>
                <c:pt idx="232">
                  <c:v>4339.5237365505009</c:v>
                </c:pt>
                <c:pt idx="233">
                  <c:v>4334.2570441347534</c:v>
                </c:pt>
                <c:pt idx="234">
                  <c:v>4325.7932547077016</c:v>
                </c:pt>
                <c:pt idx="235">
                  <c:v>4314.4112933232091</c:v>
                </c:pt>
                <c:pt idx="236">
                  <c:v>4300.3101520926484</c:v>
                </c:pt>
                <c:pt idx="237">
                  <c:v>4283.7067337893577</c:v>
                </c:pt>
                <c:pt idx="238">
                  <c:v>4265.0501794604561</c:v>
                </c:pt>
                <c:pt idx="239">
                  <c:v>4245.7743997739399</c:v>
                </c:pt>
                <c:pt idx="240">
                  <c:v>4227.2039369650256</c:v>
                </c:pt>
                <c:pt idx="241">
                  <c:v>4209.3477916907987</c:v>
                </c:pt>
                <c:pt idx="242">
                  <c:v>4191.9331655869019</c:v>
                </c:pt>
                <c:pt idx="243">
                  <c:v>4174.8683814734914</c:v>
                </c:pt>
                <c:pt idx="244">
                  <c:v>4158.1065157630655</c:v>
                </c:pt>
                <c:pt idx="245">
                  <c:v>4141.6990187671736</c:v>
                </c:pt>
                <c:pt idx="246">
                  <c:v>4126.079775851259</c:v>
                </c:pt>
                <c:pt idx="247">
                  <c:v>4111.6906224246795</c:v>
                </c:pt>
                <c:pt idx="248">
                  <c:v>4098.7009035368501</c:v>
                </c:pt>
                <c:pt idx="249">
                  <c:v>4087.196811389726</c:v>
                </c:pt>
                <c:pt idx="250">
                  <c:v>4077.2734449547033</c:v>
                </c:pt>
                <c:pt idx="251">
                  <c:v>4069.0181492087554</c:v>
                </c:pt>
                <c:pt idx="252">
                  <c:v>4062.5588594574142</c:v>
                </c:pt>
                <c:pt idx="253">
                  <c:v>4058.1317820946733</c:v>
                </c:pt>
                <c:pt idx="254">
                  <c:v>4055.9130244877783</c:v>
                </c:pt>
                <c:pt idx="255">
                  <c:v>4055.6937455306947</c:v>
                </c:pt>
                <c:pt idx="256">
                  <c:v>4057.1277072414355</c:v>
                </c:pt>
                <c:pt idx="257">
                  <c:v>4059.6904182985554</c:v>
                </c:pt>
                <c:pt idx="258">
                  <c:v>4062.8123029723833</c:v>
                </c:pt>
                <c:pt idx="259">
                  <c:v>4065.9281334935977</c:v>
                </c:pt>
                <c:pt idx="260">
                  <c:v>4068.465382780435</c:v>
                </c:pt>
                <c:pt idx="261">
                  <c:v>4069.9207864172095</c:v>
                </c:pt>
                <c:pt idx="262">
                  <c:v>4070.0477358324015</c:v>
                </c:pt>
                <c:pt idx="263">
                  <c:v>4068.6797118692261</c:v>
                </c:pt>
                <c:pt idx="264">
                  <c:v>4065.7054949462049</c:v>
                </c:pt>
                <c:pt idx="265">
                  <c:v>4061.0272707719191</c:v>
                </c:pt>
                <c:pt idx="266">
                  <c:v>4054.5497514821141</c:v>
                </c:pt>
                <c:pt idx="267">
                  <c:v>4046.1862085411162</c:v>
                </c:pt>
                <c:pt idx="268">
                  <c:v>4035.8420563680538</c:v>
                </c:pt>
                <c:pt idx="269">
                  <c:v>4023.3485183916046</c:v>
                </c:pt>
                <c:pt idx="270">
                  <c:v>4008.1922703820946</c:v>
                </c:pt>
                <c:pt idx="271">
                  <c:v>3990.1907488708839</c:v>
                </c:pt>
                <c:pt idx="272">
                  <c:v>3970.8083061946777</c:v>
                </c:pt>
                <c:pt idx="273">
                  <c:v>3951.4816685730252</c:v>
                </c:pt>
                <c:pt idx="274">
                  <c:v>3931.9765438784575</c:v>
                </c:pt>
                <c:pt idx="275">
                  <c:v>3911.6565785486455</c:v>
                </c:pt>
                <c:pt idx="276">
                  <c:v>3889.8451255090072</c:v>
                </c:pt>
                <c:pt idx="277">
                  <c:v>3865.8957012850265</c:v>
                </c:pt>
                <c:pt idx="278">
                  <c:v>3839.2159592892135</c:v>
                </c:pt>
                <c:pt idx="279">
                  <c:v>3809.2440345144878</c:v>
                </c:pt>
                <c:pt idx="280">
                  <c:v>3775.4057850715585</c:v>
                </c:pt>
                <c:pt idx="281">
                  <c:v>3737.1558134470324</c:v>
                </c:pt>
                <c:pt idx="282">
                  <c:v>3693.9637667897391</c:v>
                </c:pt>
                <c:pt idx="283">
                  <c:v>3645.257463615711</c:v>
                </c:pt>
                <c:pt idx="284">
                  <c:v>3590.5048600837908</c:v>
                </c:pt>
                <c:pt idx="285">
                  <c:v>3529.5168660894847</c:v>
                </c:pt>
                <c:pt idx="286">
                  <c:v>3463.1688167702132</c:v>
                </c:pt>
                <c:pt idx="287">
                  <c:v>3392.3774882477846</c:v>
                </c:pt>
                <c:pt idx="288">
                  <c:v>3317.8593182045051</c:v>
                </c:pt>
                <c:pt idx="289">
                  <c:v>3239.8358414116201</c:v>
                </c:pt>
                <c:pt idx="290">
                  <c:v>3158.4346348477711</c:v>
                </c:pt>
                <c:pt idx="291">
                  <c:v>3073.809412372299</c:v>
                </c:pt>
                <c:pt idx="292">
                  <c:v>2986.4399548312663</c:v>
                </c:pt>
                <c:pt idx="293">
                  <c:v>2897.9480151513799</c:v>
                </c:pt>
                <c:pt idx="294">
                  <c:v>2809.9018060123358</c:v>
                </c:pt>
                <c:pt idx="295">
                  <c:v>2722.9881713579748</c:v>
                </c:pt>
                <c:pt idx="296">
                  <c:v>2637.6473944177119</c:v>
                </c:pt>
                <c:pt idx="297">
                  <c:v>2554.2676658907048</c:v>
                </c:pt>
                <c:pt idx="298">
                  <c:v>2473.1756651108435</c:v>
                </c:pt>
                <c:pt idx="299">
                  <c:v>2394.5884322376446</c:v>
                </c:pt>
                <c:pt idx="300">
                  <c:v>2318.6783724345055</c:v>
                </c:pt>
                <c:pt idx="301">
                  <c:v>2245.5855964889088</c:v>
                </c:pt>
                <c:pt idx="302">
                  <c:v>2175.4271653125415</c:v>
                </c:pt>
                <c:pt idx="303">
                  <c:v>2108.397249818338</c:v>
                </c:pt>
                <c:pt idx="304">
                  <c:v>2045.0579365500585</c:v>
                </c:pt>
                <c:pt idx="305">
                  <c:v>1985.9877380206924</c:v>
                </c:pt>
                <c:pt idx="306">
                  <c:v>1931.6968662219774</c:v>
                </c:pt>
                <c:pt idx="307">
                  <c:v>1882.6368190239248</c:v>
                </c:pt>
                <c:pt idx="308">
                  <c:v>1839.1417972107736</c:v>
                </c:pt>
                <c:pt idx="309">
                  <c:v>1801.2341249161793</c:v>
                </c:pt>
                <c:pt idx="310">
                  <c:v>1768.7690857907176</c:v>
                </c:pt>
                <c:pt idx="311">
                  <c:v>1741.1888845340304</c:v>
                </c:pt>
                <c:pt idx="312">
                  <c:v>1717.8888742762038</c:v>
                </c:pt>
                <c:pt idx="313">
                  <c:v>1698.3192890646569</c:v>
                </c:pt>
                <c:pt idx="314">
                  <c:v>1681.9731964830094</c:v>
                </c:pt>
                <c:pt idx="315">
                  <c:v>1668.378603557165</c:v>
                </c:pt>
                <c:pt idx="316">
                  <c:v>1657.0931642853232</c:v>
                </c:pt>
                <c:pt idx="317">
                  <c:v>1647.6487471213529</c:v>
                </c:pt>
                <c:pt idx="318">
                  <c:v>1639.4316047186824</c:v>
                </c:pt>
                <c:pt idx="319">
                  <c:v>1631.7971380659251</c:v>
                </c:pt>
                <c:pt idx="320">
                  <c:v>1624.118292987527</c:v>
                </c:pt>
                <c:pt idx="321">
                  <c:v>1615.7496905818446</c:v>
                </c:pt>
                <c:pt idx="322">
                  <c:v>1605.9608410631183</c:v>
                </c:pt>
                <c:pt idx="323">
                  <c:v>1594.1293708424539</c:v>
                </c:pt>
                <c:pt idx="324">
                  <c:v>1580.0998357271453</c:v>
                </c:pt>
                <c:pt idx="325">
                  <c:v>1563.8452036432263</c:v>
                </c:pt>
                <c:pt idx="326">
                  <c:v>1545.3511676689559</c:v>
                </c:pt>
                <c:pt idx="327">
                  <c:v>1524.6147252540864</c:v>
                </c:pt>
                <c:pt idx="328">
                  <c:v>1501.6501272589373</c:v>
                </c:pt>
                <c:pt idx="329">
                  <c:v>1476.4839924527082</c:v>
                </c:pt>
                <c:pt idx="330">
                  <c:v>1449.1568112151867</c:v>
                </c:pt>
                <c:pt idx="331">
                  <c:v>1419.7261886017845</c:v>
                </c:pt>
                <c:pt idx="332">
                  <c:v>1388.3099688670691</c:v>
                </c:pt>
                <c:pt idx="333">
                  <c:v>1355.209333026273</c:v>
                </c:pt>
                <c:pt idx="334">
                  <c:v>1320.7603498854894</c:v>
                </c:pt>
                <c:pt idx="335">
                  <c:v>1285.2835890354329</c:v>
                </c:pt>
                <c:pt idx="336">
                  <c:v>1249.0348365046766</c:v>
                </c:pt>
                <c:pt idx="337">
                  <c:v>1212.0689035822231</c:v>
                </c:pt>
                <c:pt idx="338">
                  <c:v>1174.4560409673074</c:v>
                </c:pt>
                <c:pt idx="339">
                  <c:v>1136.4850571886996</c:v>
                </c:pt>
                <c:pt idx="340">
                  <c:v>1098.4717101623942</c:v>
                </c:pt>
                <c:pt idx="341">
                  <c:v>1060.7007659899089</c:v>
                </c:pt>
                <c:pt idx="342">
                  <c:v>1023.4259467522328</c:v>
                </c:pt>
                <c:pt idx="343">
                  <c:v>986.87051897374181</c:v>
                </c:pt>
                <c:pt idx="344">
                  <c:v>951.22907332360228</c:v>
                </c:pt>
                <c:pt idx="345">
                  <c:v>916.6670462595273</c:v>
                </c:pt>
                <c:pt idx="346">
                  <c:v>883.32528579619225</c:v>
                </c:pt>
                <c:pt idx="347">
                  <c:v>851.3201689207167</c:v>
                </c:pt>
                <c:pt idx="348">
                  <c:v>820.74656693530096</c:v>
                </c:pt>
                <c:pt idx="349">
                  <c:v>791.68022213343625</c:v>
                </c:pt>
                <c:pt idx="350">
                  <c:v>764.18016421733239</c:v>
                </c:pt>
                <c:pt idx="351">
                  <c:v>738.29163379978411</c:v>
                </c:pt>
                <c:pt idx="352">
                  <c:v>713.94097782642564</c:v>
                </c:pt>
                <c:pt idx="353">
                  <c:v>690.64953445449135</c:v>
                </c:pt>
                <c:pt idx="354">
                  <c:v>668.08460301901232</c:v>
                </c:pt>
                <c:pt idx="355">
                  <c:v>646.25691399851758</c:v>
                </c:pt>
                <c:pt idx="356">
                  <c:v>625.14238017696221</c:v>
                </c:pt>
                <c:pt idx="357">
                  <c:v>604.71770131687128</c:v>
                </c:pt>
                <c:pt idx="358">
                  <c:v>584.96074391087927</c:v>
                </c:pt>
                <c:pt idx="359">
                  <c:v>565.84888120728556</c:v>
                </c:pt>
                <c:pt idx="360">
                  <c:v>547.36144210784471</c:v>
                </c:pt>
                <c:pt idx="361">
                  <c:v>529.47802541757881</c:v>
                </c:pt>
                <c:pt idx="362">
                  <c:v>512.17889649023209</c:v>
                </c:pt>
                <c:pt idx="363">
                  <c:v>495.44496545076606</c:v>
                </c:pt>
                <c:pt idx="364">
                  <c:v>479.25809832564721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4C01-45DC-9CBF-9A3703541DA5}"/>
            </c:ext>
          </c:extLst>
        </c:ser>
        <c:ser>
          <c:idx val="10"/>
          <c:order val="3"/>
          <c:tx>
            <c:strRef>
              <c:f>'Biomass plankton spline'!$I$1</c:f>
              <c:strCache>
                <c:ptCount val="1"/>
                <c:pt idx="0">
                  <c:v>Alg4</c:v>
                </c:pt>
              </c:strCache>
            </c:strRef>
          </c:tx>
          <c:marker>
            <c:symbol val="none"/>
          </c:marker>
          <c:val>
            <c:numRef>
              <c:f>'Biomass plankton spline'!$I$2:$I$366</c:f>
              <c:numCache>
                <c:formatCode>0.00</c:formatCode>
                <c:ptCount val="365"/>
                <c:pt idx="0">
                  <c:v>7903.7302827036028</c:v>
                </c:pt>
                <c:pt idx="1">
                  <c:v>7950.1920711721805</c:v>
                </c:pt>
                <c:pt idx="2">
                  <c:v>7996.9269835595396</c:v>
                </c:pt>
                <c:pt idx="3">
                  <c:v>8043.9700792761087</c:v>
                </c:pt>
                <c:pt idx="4">
                  <c:v>8091.3684316500703</c:v>
                </c:pt>
                <c:pt idx="5">
                  <c:v>8139.1758312888524</c:v>
                </c:pt>
                <c:pt idx="6">
                  <c:v>8187.4416245595257</c:v>
                </c:pt>
                <c:pt idx="7">
                  <c:v>8236.2219902305969</c:v>
                </c:pt>
                <c:pt idx="8">
                  <c:v>8285.6835151402302</c:v>
                </c:pt>
                <c:pt idx="9">
                  <c:v>8336.4821233456023</c:v>
                </c:pt>
                <c:pt idx="10">
                  <c:v>8389.4062851380895</c:v>
                </c:pt>
                <c:pt idx="11">
                  <c:v>8444.9548821783173</c:v>
                </c:pt>
                <c:pt idx="12">
                  <c:v>8502.379858671633</c:v>
                </c:pt>
                <c:pt idx="13">
                  <c:v>8560.7174818786461</c:v>
                </c:pt>
                <c:pt idx="14">
                  <c:v>8619.5151244148728</c:v>
                </c:pt>
                <c:pt idx="15">
                  <c:v>8678.4278619191264</c:v>
                </c:pt>
                <c:pt idx="16">
                  <c:v>8737.0952307442203</c:v>
                </c:pt>
                <c:pt idx="17">
                  <c:v>8795.1654388403476</c:v>
                </c:pt>
                <c:pt idx="18">
                  <c:v>8852.2531899694022</c:v>
                </c:pt>
                <c:pt idx="19">
                  <c:v>8907.988621612556</c:v>
                </c:pt>
                <c:pt idx="20">
                  <c:v>8962.2794744047751</c:v>
                </c:pt>
                <c:pt idx="21">
                  <c:v>9016.2449793191172</c:v>
                </c:pt>
                <c:pt idx="22">
                  <c:v>9071.340231694543</c:v>
                </c:pt>
                <c:pt idx="23">
                  <c:v>9129.068850913447</c:v>
                </c:pt>
                <c:pt idx="24">
                  <c:v>9190.7889855204139</c:v>
                </c:pt>
                <c:pt idx="25">
                  <c:v>9257.2822862342382</c:v>
                </c:pt>
                <c:pt idx="26">
                  <c:v>9329.1957535708971</c:v>
                </c:pt>
                <c:pt idx="27">
                  <c:v>9407.1956868340149</c:v>
                </c:pt>
                <c:pt idx="28">
                  <c:v>9491.9777276400364</c:v>
                </c:pt>
                <c:pt idx="29">
                  <c:v>9584.0053624045377</c:v>
                </c:pt>
                <c:pt idx="30">
                  <c:v>9682.6551626094952</c:v>
                </c:pt>
                <c:pt idx="31">
                  <c:v>9787.0136742662089</c:v>
                </c:pt>
                <c:pt idx="32">
                  <c:v>9896.1112257067889</c:v>
                </c:pt>
                <c:pt idx="33">
                  <c:v>10009.053967585955</c:v>
                </c:pt>
                <c:pt idx="34">
                  <c:v>10125.320820346047</c:v>
                </c:pt>
                <c:pt idx="35">
                  <c:v>10244.450631028782</c:v>
                </c:pt>
                <c:pt idx="36">
                  <c:v>10365.973570237578</c:v>
                </c:pt>
                <c:pt idx="37">
                  <c:v>10489.374285032942</c:v>
                </c:pt>
                <c:pt idx="38">
                  <c:v>10614.148367921913</c:v>
                </c:pt>
                <c:pt idx="39">
                  <c:v>10739.729229173074</c:v>
                </c:pt>
                <c:pt idx="40">
                  <c:v>10865.553138628942</c:v>
                </c:pt>
                <c:pt idx="41">
                  <c:v>10991.07593038698</c:v>
                </c:pt>
                <c:pt idx="42">
                  <c:v>11115.744818691895</c:v>
                </c:pt>
                <c:pt idx="43">
                  <c:v>11238.983985164716</c:v>
                </c:pt>
                <c:pt idx="44">
                  <c:v>11360.171544483032</c:v>
                </c:pt>
                <c:pt idx="45">
                  <c:v>11478.702856974172</c:v>
                </c:pt>
                <c:pt idx="46">
                  <c:v>11593.929519232588</c:v>
                </c:pt>
                <c:pt idx="47">
                  <c:v>11705.175946085546</c:v>
                </c:pt>
                <c:pt idx="48">
                  <c:v>11811.871939621669</c:v>
                </c:pt>
                <c:pt idx="49">
                  <c:v>11913.808051097294</c:v>
                </c:pt>
                <c:pt idx="50">
                  <c:v>12010.886358326803</c:v>
                </c:pt>
                <c:pt idx="51">
                  <c:v>12102.798026778948</c:v>
                </c:pt>
                <c:pt idx="52">
                  <c:v>12188.314401920386</c:v>
                </c:pt>
                <c:pt idx="53">
                  <c:v>12265.955485913257</c:v>
                </c:pt>
                <c:pt idx="54">
                  <c:v>12334.152768170516</c:v>
                </c:pt>
                <c:pt idx="55">
                  <c:v>12391.042921617194</c:v>
                </c:pt>
                <c:pt idx="56">
                  <c:v>12434.699301734589</c:v>
                </c:pt>
                <c:pt idx="57">
                  <c:v>12463.200726339286</c:v>
                </c:pt>
                <c:pt idx="58">
                  <c:v>12474.712964801174</c:v>
                </c:pt>
                <c:pt idx="59">
                  <c:v>12467.676445001227</c:v>
                </c:pt>
                <c:pt idx="60">
                  <c:v>12440.647887106636</c:v>
                </c:pt>
                <c:pt idx="61">
                  <c:v>12392.2969522737</c:v>
                </c:pt>
                <c:pt idx="62">
                  <c:v>12321.420763049946</c:v>
                </c:pt>
                <c:pt idx="63">
                  <c:v>12227.416565976198</c:v>
                </c:pt>
                <c:pt idx="64">
                  <c:v>12111.618099456084</c:v>
                </c:pt>
                <c:pt idx="65">
                  <c:v>11975.921089227233</c:v>
                </c:pt>
                <c:pt idx="66">
                  <c:v>11821.938499237371</c:v>
                </c:pt>
                <c:pt idx="67">
                  <c:v>11650.288008918231</c:v>
                </c:pt>
                <c:pt idx="68">
                  <c:v>11461.370936527735</c:v>
                </c:pt>
                <c:pt idx="69">
                  <c:v>11255.698741063223</c:v>
                </c:pt>
                <c:pt idx="70">
                  <c:v>11034.158585258194</c:v>
                </c:pt>
                <c:pt idx="71">
                  <c:v>10798.827069485576</c:v>
                </c:pt>
                <c:pt idx="72">
                  <c:v>10552.46921471872</c:v>
                </c:pt>
                <c:pt idx="73">
                  <c:v>10299.63077774295</c:v>
                </c:pt>
                <c:pt idx="74">
                  <c:v>10044.993429889115</c:v>
                </c:pt>
                <c:pt idx="75">
                  <c:v>9792.8223651825319</c:v>
                </c:pt>
                <c:pt idx="76">
                  <c:v>9546.9818417867955</c:v>
                </c:pt>
                <c:pt idx="77">
                  <c:v>9310.8360338424663</c:v>
                </c:pt>
                <c:pt idx="78">
                  <c:v>9086.8969328740914</c:v>
                </c:pt>
                <c:pt idx="79">
                  <c:v>8877.3046933490896</c:v>
                </c:pt>
                <c:pt idx="80">
                  <c:v>8683.9818782529273</c:v>
                </c:pt>
                <c:pt idx="81">
                  <c:v>8508.7117275011442</c:v>
                </c:pt>
                <c:pt idx="82">
                  <c:v>8353.1347733298753</c:v>
                </c:pt>
                <c:pt idx="83">
                  <c:v>8218.8281949551474</c:v>
                </c:pt>
                <c:pt idx="84">
                  <c:v>8106.9807384149144</c:v>
                </c:pt>
                <c:pt idx="85">
                  <c:v>8017.3125357086728</c:v>
                </c:pt>
                <c:pt idx="86">
                  <c:v>7949.3269456909075</c:v>
                </c:pt>
                <c:pt idx="87">
                  <c:v>7902.6894460544818</c:v>
                </c:pt>
                <c:pt idx="88">
                  <c:v>7877.2426405025781</c:v>
                </c:pt>
                <c:pt idx="89">
                  <c:v>7872.9794653977688</c:v>
                </c:pt>
                <c:pt idx="90">
                  <c:v>7890.0843045680804</c:v>
                </c:pt>
                <c:pt idx="91">
                  <c:v>7928.8944212410634</c:v>
                </c:pt>
                <c:pt idx="92">
                  <c:v>7989.9457928549982</c:v>
                </c:pt>
                <c:pt idx="93">
                  <c:v>8073.9503511751427</c:v>
                </c:pt>
                <c:pt idx="94">
                  <c:v>8181.4962772475328</c:v>
                </c:pt>
                <c:pt idx="95">
                  <c:v>8311.9254536222234</c:v>
                </c:pt>
                <c:pt idx="96">
                  <c:v>8464.6752242808179</c:v>
                </c:pt>
                <c:pt idx="97">
                  <c:v>8640.6492270666295</c:v>
                </c:pt>
                <c:pt idx="98">
                  <c:v>8841.2828424570234</c:v>
                </c:pt>
                <c:pt idx="99">
                  <c:v>9068.2220318882391</c:v>
                </c:pt>
                <c:pt idx="100">
                  <c:v>9323.3518634845532</c:v>
                </c:pt>
                <c:pt idx="101">
                  <c:v>9608.8229435529265</c:v>
                </c:pt>
                <c:pt idx="102">
                  <c:v>9926.7999266674269</c:v>
                </c:pt>
                <c:pt idx="103">
                  <c:v>10278.484904985973</c:v>
                </c:pt>
                <c:pt idx="104">
                  <c:v>10664.908739346254</c:v>
                </c:pt>
                <c:pt idx="105">
                  <c:v>11087.158133165733</c:v>
                </c:pt>
                <c:pt idx="106">
                  <c:v>11546.388075679937</c:v>
                </c:pt>
                <c:pt idx="107">
                  <c:v>12043.74126731153</c:v>
                </c:pt>
                <c:pt idx="108">
                  <c:v>12580.389765314521</c:v>
                </c:pt>
                <c:pt idx="109">
                  <c:v>13157.419977159205</c:v>
                </c:pt>
                <c:pt idx="110">
                  <c:v>13775.862236425921</c:v>
                </c:pt>
                <c:pt idx="111">
                  <c:v>14436.616120398361</c:v>
                </c:pt>
                <c:pt idx="112">
                  <c:v>15140.424132318087</c:v>
                </c:pt>
                <c:pt idx="113">
                  <c:v>15886.954844114007</c:v>
                </c:pt>
                <c:pt idx="114">
                  <c:v>16671.901053320598</c:v>
                </c:pt>
                <c:pt idx="115">
                  <c:v>17488.803864704958</c:v>
                </c:pt>
                <c:pt idx="116">
                  <c:v>18329.654855960991</c:v>
                </c:pt>
                <c:pt idx="117">
                  <c:v>19184.772013433216</c:v>
                </c:pt>
                <c:pt idx="118">
                  <c:v>20044.058040916741</c:v>
                </c:pt>
                <c:pt idx="119">
                  <c:v>20901.617918890381</c:v>
                </c:pt>
                <c:pt idx="120">
                  <c:v>21751.842653101903</c:v>
                </c:pt>
                <c:pt idx="121">
                  <c:v>22586.498311767056</c:v>
                </c:pt>
                <c:pt idx="122">
                  <c:v>23396.190164013005</c:v>
                </c:pt>
                <c:pt idx="123">
                  <c:v>24171.510318807126</c:v>
                </c:pt>
                <c:pt idx="124">
                  <c:v>24902.742287068842</c:v>
                </c:pt>
                <c:pt idx="125">
                  <c:v>25579.332558149035</c:v>
                </c:pt>
                <c:pt idx="126">
                  <c:v>26188.557937537385</c:v>
                </c:pt>
                <c:pt idx="127">
                  <c:v>26716.992610365716</c:v>
                </c:pt>
                <c:pt idx="128">
                  <c:v>27151.344127950008</c:v>
                </c:pt>
                <c:pt idx="129">
                  <c:v>27478.716526410142</c:v>
                </c:pt>
                <c:pt idx="130">
                  <c:v>27687.304761264488</c:v>
                </c:pt>
                <c:pt idx="131">
                  <c:v>27767.737278747009</c:v>
                </c:pt>
                <c:pt idx="132">
                  <c:v>27713.167618195108</c:v>
                </c:pt>
                <c:pt idx="133">
                  <c:v>27521.166493899167</c:v>
                </c:pt>
                <c:pt idx="134">
                  <c:v>27192.006662003929</c:v>
                </c:pt>
                <c:pt idx="135">
                  <c:v>26728.124732591205</c:v>
                </c:pt>
                <c:pt idx="136">
                  <c:v>26133.667848203757</c:v>
                </c:pt>
                <c:pt idx="137">
                  <c:v>25413.298136885991</c:v>
                </c:pt>
                <c:pt idx="138">
                  <c:v>24574.288051441119</c:v>
                </c:pt>
                <c:pt idx="139">
                  <c:v>23628.836969664593</c:v>
                </c:pt>
                <c:pt idx="140">
                  <c:v>22591.430416990148</c:v>
                </c:pt>
                <c:pt idx="141">
                  <c:v>21478.386518417734</c:v>
                </c:pt>
                <c:pt idx="142">
                  <c:v>20306.472134869233</c:v>
                </c:pt>
                <c:pt idx="143">
                  <c:v>19091.965314164252</c:v>
                </c:pt>
                <c:pt idx="144">
                  <c:v>17851.046093443274</c:v>
                </c:pt>
                <c:pt idx="145">
                  <c:v>16600.453109134996</c:v>
                </c:pt>
                <c:pt idx="146">
                  <c:v>15355.820705033037</c:v>
                </c:pt>
                <c:pt idx="147">
                  <c:v>14132.4306790467</c:v>
                </c:pt>
                <c:pt idx="148">
                  <c:v>12948.003139327473</c:v>
                </c:pt>
                <c:pt idx="149">
                  <c:v>11817.391513345241</c:v>
                </c:pt>
                <c:pt idx="150">
                  <c:v>10751.445362286873</c:v>
                </c:pt>
                <c:pt idx="151">
                  <c:v>9757.5754639191982</c:v>
                </c:pt>
                <c:pt idx="152">
                  <c:v>8840.0817752316325</c:v>
                </c:pt>
                <c:pt idx="153">
                  <c:v>8000.8246954421784</c:v>
                </c:pt>
                <c:pt idx="154">
                  <c:v>7239.4631431261587</c:v>
                </c:pt>
                <c:pt idx="155">
                  <c:v>6553.8911645031849</c:v>
                </c:pt>
                <c:pt idx="156">
                  <c:v>5940.764977933768</c:v>
                </c:pt>
                <c:pt idx="157">
                  <c:v>5396.203348684604</c:v>
                </c:pt>
                <c:pt idx="158">
                  <c:v>4916.851268808332</c:v>
                </c:pt>
                <c:pt idx="159">
                  <c:v>4498.8638759560854</c:v>
                </c:pt>
                <c:pt idx="160">
                  <c:v>4137.7105187582501</c:v>
                </c:pt>
                <c:pt idx="161">
                  <c:v>3828.8886774460316</c:v>
                </c:pt>
                <c:pt idx="162">
                  <c:v>3568.2525176595982</c:v>
                </c:pt>
                <c:pt idx="163">
                  <c:v>3352.1407244743814</c:v>
                </c:pt>
                <c:pt idx="164">
                  <c:v>3177.2898690299298</c:v>
                </c:pt>
                <c:pt idx="165">
                  <c:v>3040.3337760881313</c:v>
                </c:pt>
                <c:pt idx="166">
                  <c:v>2938.6462814623351</c:v>
                </c:pt>
                <c:pt idx="167">
                  <c:v>2870.5590139454794</c:v>
                </c:pt>
                <c:pt idx="168">
                  <c:v>2835.247570946924</c:v>
                </c:pt>
                <c:pt idx="169">
                  <c:v>2832.3993988864609</c:v>
                </c:pt>
                <c:pt idx="170">
                  <c:v>2862.6706845013096</c:v>
                </c:pt>
                <c:pt idx="171">
                  <c:v>2927.8968237439017</c:v>
                </c:pt>
                <c:pt idx="172">
                  <c:v>3030.9261810061039</c:v>
                </c:pt>
                <c:pt idx="173">
                  <c:v>3174.7427952581379</c:v>
                </c:pt>
                <c:pt idx="174">
                  <c:v>3363.158367314672</c:v>
                </c:pt>
                <c:pt idx="175">
                  <c:v>3600.1542366050412</c:v>
                </c:pt>
                <c:pt idx="176">
                  <c:v>3890.2738505274224</c:v>
                </c:pt>
                <c:pt idx="177">
                  <c:v>4237.5509523698356</c:v>
                </c:pt>
                <c:pt idx="178">
                  <c:v>4645.9760444060321</c:v>
                </c:pt>
                <c:pt idx="179">
                  <c:v>5119.3786410860139</c:v>
                </c:pt>
                <c:pt idx="180">
                  <c:v>5661.6270422805383</c:v>
                </c:pt>
                <c:pt idx="181">
                  <c:v>6278.773263924606</c:v>
                </c:pt>
                <c:pt idx="182">
                  <c:v>6977.4637077154921</c:v>
                </c:pt>
                <c:pt idx="183">
                  <c:v>7764.07317542906</c:v>
                </c:pt>
                <c:pt idx="184">
                  <c:v>8644.3214122971185</c:v>
                </c:pt>
                <c:pt idx="185">
                  <c:v>9622.7998079166646</c:v>
                </c:pt>
                <c:pt idx="186">
                  <c:v>10702.884168512232</c:v>
                </c:pt>
                <c:pt idx="187">
                  <c:v>11887.930778640486</c:v>
                </c:pt>
                <c:pt idx="188">
                  <c:v>13180.020556251115</c:v>
                </c:pt>
                <c:pt idx="189">
                  <c:v>14579.261271776893</c:v>
                </c:pt>
                <c:pt idx="190">
                  <c:v>16083.14580961783</c:v>
                </c:pt>
                <c:pt idx="191">
                  <c:v>17685.973353736517</c:v>
                </c:pt>
                <c:pt idx="192">
                  <c:v>19379.181260157889</c:v>
                </c:pt>
                <c:pt idx="193">
                  <c:v>21154.060598324231</c:v>
                </c:pt>
                <c:pt idx="194">
                  <c:v>22999.932392922161</c:v>
                </c:pt>
                <c:pt idx="195">
                  <c:v>24904.054177809157</c:v>
                </c:pt>
                <c:pt idx="196">
                  <c:v>26854.197709020722</c:v>
                </c:pt>
                <c:pt idx="197">
                  <c:v>28837.250573781861</c:v>
                </c:pt>
                <c:pt idx="198">
                  <c:v>30838.885338482338</c:v>
                </c:pt>
                <c:pt idx="199">
                  <c:v>32844.359243160499</c:v>
                </c:pt>
                <c:pt idx="200">
                  <c:v>34838.261213361693</c:v>
                </c:pt>
                <c:pt idx="201">
                  <c:v>36804.638995077803</c:v>
                </c:pt>
                <c:pt idx="202">
                  <c:v>38727.29188695144</c:v>
                </c:pt>
                <c:pt idx="203">
                  <c:v>40590.598725571675</c:v>
                </c:pt>
                <c:pt idx="204">
                  <c:v>42378.444084724208</c:v>
                </c:pt>
                <c:pt idx="205">
                  <c:v>44071.274556267803</c:v>
                </c:pt>
                <c:pt idx="206">
                  <c:v>45648.758385809364</c:v>
                </c:pt>
                <c:pt idx="207">
                  <c:v>47091.759273690957</c:v>
                </c:pt>
                <c:pt idx="208">
                  <c:v>48386.266357733155</c:v>
                </c:pt>
                <c:pt idx="209">
                  <c:v>49520.868623681716</c:v>
                </c:pt>
                <c:pt idx="210">
                  <c:v>50485.973512753648</c:v>
                </c:pt>
                <c:pt idx="211">
                  <c:v>51274.041598021802</c:v>
                </c:pt>
                <c:pt idx="212">
                  <c:v>51880.328710749214</c:v>
                </c:pt>
                <c:pt idx="213">
                  <c:v>52305.027394868739</c:v>
                </c:pt>
                <c:pt idx="214">
                  <c:v>52551.269650689435</c:v>
                </c:pt>
                <c:pt idx="215">
                  <c:v>52624.244652293222</c:v>
                </c:pt>
                <c:pt idx="216">
                  <c:v>52530.87518106863</c:v>
                </c:pt>
                <c:pt idx="217">
                  <c:v>52278.640353135313</c:v>
                </c:pt>
                <c:pt idx="218">
                  <c:v>51871.878633643217</c:v>
                </c:pt>
                <c:pt idx="219">
                  <c:v>51315.17840026076</c:v>
                </c:pt>
                <c:pt idx="220">
                  <c:v>50614.95167278299</c:v>
                </c:pt>
                <c:pt idx="221">
                  <c:v>49781.186641048072</c:v>
                </c:pt>
                <c:pt idx="222">
                  <c:v>48825.154876862034</c:v>
                </c:pt>
                <c:pt idx="223">
                  <c:v>47758.734882146455</c:v>
                </c:pt>
                <c:pt idx="224">
                  <c:v>46593.981663884704</c:v>
                </c:pt>
                <c:pt idx="225">
                  <c:v>45342.521462099321</c:v>
                </c:pt>
                <c:pt idx="226">
                  <c:v>44015.834506776046</c:v>
                </c:pt>
                <c:pt idx="227">
                  <c:v>42625.436869771576</c:v>
                </c:pt>
                <c:pt idx="228">
                  <c:v>41182.677223820967</c:v>
                </c:pt>
                <c:pt idx="229">
                  <c:v>39700.15446078009</c:v>
                </c:pt>
                <c:pt idx="230">
                  <c:v>38196.054477060527</c:v>
                </c:pt>
                <c:pt idx="231">
                  <c:v>36688.28889868546</c:v>
                </c:pt>
                <c:pt idx="232">
                  <c:v>35192.027176267271</c:v>
                </c:pt>
                <c:pt idx="233">
                  <c:v>33717.711498526165</c:v>
                </c:pt>
                <c:pt idx="234">
                  <c:v>32274.027419456295</c:v>
                </c:pt>
                <c:pt idx="235">
                  <c:v>30869.724776428473</c:v>
                </c:pt>
                <c:pt idx="236">
                  <c:v>29512.305336460442</c:v>
                </c:pt>
                <c:pt idx="237">
                  <c:v>28207.946049007558</c:v>
                </c:pt>
                <c:pt idx="238">
                  <c:v>26961.572090590242</c:v>
                </c:pt>
                <c:pt idx="239">
                  <c:v>25777.183173980942</c:v>
                </c:pt>
                <c:pt idx="240">
                  <c:v>24657.860402032104</c:v>
                </c:pt>
                <c:pt idx="241">
                  <c:v>23606.033062055063</c:v>
                </c:pt>
                <c:pt idx="242">
                  <c:v>22623.460478406934</c:v>
                </c:pt>
                <c:pt idx="243">
                  <c:v>21711.157156559293</c:v>
                </c:pt>
                <c:pt idx="244">
                  <c:v>20869.262536602128</c:v>
                </c:pt>
                <c:pt idx="245">
                  <c:v>20096.128863595317</c:v>
                </c:pt>
                <c:pt idx="246">
                  <c:v>19389.701860103709</c:v>
                </c:pt>
                <c:pt idx="247">
                  <c:v>18747.920996586694</c:v>
                </c:pt>
                <c:pt idx="248">
                  <c:v>18168.843874191178</c:v>
                </c:pt>
                <c:pt idx="249">
                  <c:v>17650.751638633312</c:v>
                </c:pt>
                <c:pt idx="250">
                  <c:v>17192.503275458916</c:v>
                </c:pt>
                <c:pt idx="251">
                  <c:v>16794.741852367351</c:v>
                </c:pt>
                <c:pt idx="252">
                  <c:v>16458.599975722329</c:v>
                </c:pt>
                <c:pt idx="253">
                  <c:v>16184.598995488264</c:v>
                </c:pt>
                <c:pt idx="254">
                  <c:v>15970.258008094344</c:v>
                </c:pt>
                <c:pt idx="255">
                  <c:v>15812.830356653358</c:v>
                </c:pt>
                <c:pt idx="256">
                  <c:v>15710.048346776706</c:v>
                </c:pt>
                <c:pt idx="257">
                  <c:v>15659.385721786737</c:v>
                </c:pt>
                <c:pt idx="258">
                  <c:v>15658.680210841039</c:v>
                </c:pt>
                <c:pt idx="259">
                  <c:v>15706.23752754936</c:v>
                </c:pt>
                <c:pt idx="260">
                  <c:v>15800.82208032933</c:v>
                </c:pt>
                <c:pt idx="261">
                  <c:v>15941.126915881934</c:v>
                </c:pt>
                <c:pt idx="262">
                  <c:v>16124.256298730808</c:v>
                </c:pt>
                <c:pt idx="263">
                  <c:v>16346.679607889833</c:v>
                </c:pt>
                <c:pt idx="264">
                  <c:v>16603.456592256112</c:v>
                </c:pt>
                <c:pt idx="265">
                  <c:v>16889.113693971121</c:v>
                </c:pt>
                <c:pt idx="266">
                  <c:v>17197.854812068894</c:v>
                </c:pt>
                <c:pt idx="267">
                  <c:v>17523.520219699752</c:v>
                </c:pt>
                <c:pt idx="268">
                  <c:v>17859.461990205607</c:v>
                </c:pt>
                <c:pt idx="269">
                  <c:v>18198.601902701172</c:v>
                </c:pt>
                <c:pt idx="270">
                  <c:v>18533.786020622712</c:v>
                </c:pt>
                <c:pt idx="271">
                  <c:v>18857.894677473902</c:v>
                </c:pt>
                <c:pt idx="272">
                  <c:v>19165.194246201721</c:v>
                </c:pt>
                <c:pt idx="273">
                  <c:v>19450.491620088469</c:v>
                </c:pt>
                <c:pt idx="274">
                  <c:v>19710.052517477205</c:v>
                </c:pt>
                <c:pt idx="275">
                  <c:v>19940.459022350104</c:v>
                </c:pt>
                <c:pt idx="276">
                  <c:v>20138.086695049005</c:v>
                </c:pt>
                <c:pt idx="277">
                  <c:v>20298.366337737243</c:v>
                </c:pt>
                <c:pt idx="278">
                  <c:v>20417.095144646511</c:v>
                </c:pt>
                <c:pt idx="279">
                  <c:v>20492.338391766836</c:v>
                </c:pt>
                <c:pt idx="280">
                  <c:v>20523.568807117095</c:v>
                </c:pt>
                <c:pt idx="281">
                  <c:v>20513.072811776416</c:v>
                </c:pt>
                <c:pt idx="282">
                  <c:v>20464.063137270266</c:v>
                </c:pt>
                <c:pt idx="283">
                  <c:v>20379.923279243169</c:v>
                </c:pt>
                <c:pt idx="284">
                  <c:v>20263.868506426341</c:v>
                </c:pt>
                <c:pt idx="285">
                  <c:v>20117.968366185214</c:v>
                </c:pt>
                <c:pt idx="286">
                  <c:v>19944.218871815036</c:v>
                </c:pt>
                <c:pt idx="287">
                  <c:v>19745.236124507705</c:v>
                </c:pt>
                <c:pt idx="288">
                  <c:v>19523.972441492428</c:v>
                </c:pt>
                <c:pt idx="289">
                  <c:v>19284.204318401258</c:v>
                </c:pt>
                <c:pt idx="290">
                  <c:v>19029.789727824267</c:v>
                </c:pt>
                <c:pt idx="291">
                  <c:v>18764.497032588293</c:v>
                </c:pt>
                <c:pt idx="292">
                  <c:v>18491.491821492211</c:v>
                </c:pt>
                <c:pt idx="293">
                  <c:v>18212.306200287225</c:v>
                </c:pt>
                <c:pt idx="294">
                  <c:v>17928.336351455997</c:v>
                </c:pt>
                <c:pt idx="295">
                  <c:v>17642.421863446096</c:v>
                </c:pt>
                <c:pt idx="296">
                  <c:v>17357.553527490196</c:v>
                </c:pt>
                <c:pt idx="297">
                  <c:v>17076.562852272167</c:v>
                </c:pt>
                <c:pt idx="298">
                  <c:v>16801.972611040659</c:v>
                </c:pt>
                <c:pt idx="299">
                  <c:v>16535.579658875722</c:v>
                </c:pt>
                <c:pt idx="300">
                  <c:v>16278.927120720513</c:v>
                </c:pt>
                <c:pt idx="301">
                  <c:v>16033.480333700219</c:v>
                </c:pt>
                <c:pt idx="302">
                  <c:v>15800.592083802507</c:v>
                </c:pt>
                <c:pt idx="303">
                  <c:v>15580.932941829415</c:v>
                </c:pt>
                <c:pt idx="304">
                  <c:v>15372.711123725489</c:v>
                </c:pt>
                <c:pt idx="305">
                  <c:v>15173.633749012135</c:v>
                </c:pt>
                <c:pt idx="306">
                  <c:v>14981.505625906508</c:v>
                </c:pt>
                <c:pt idx="307">
                  <c:v>14794.312143228513</c:v>
                </c:pt>
                <c:pt idx="308">
                  <c:v>14610.318415971051</c:v>
                </c:pt>
                <c:pt idx="309">
                  <c:v>14427.97292017972</c:v>
                </c:pt>
                <c:pt idx="310">
                  <c:v>14246.194777814955</c:v>
                </c:pt>
                <c:pt idx="311">
                  <c:v>14064.016034765287</c:v>
                </c:pt>
                <c:pt idx="312">
                  <c:v>13880.529664090524</c:v>
                </c:pt>
                <c:pt idx="313">
                  <c:v>13695.079305699013</c:v>
                </c:pt>
                <c:pt idx="314">
                  <c:v>13507.892662556291</c:v>
                </c:pt>
                <c:pt idx="315">
                  <c:v>13319.367924872317</c:v>
                </c:pt>
                <c:pt idx="316">
                  <c:v>13129.897197252445</c:v>
                </c:pt>
                <c:pt idx="317">
                  <c:v>12939.865488816824</c:v>
                </c:pt>
                <c:pt idx="318">
                  <c:v>12749.853060868292</c:v>
                </c:pt>
                <c:pt idx="319">
                  <c:v>12561.307317368992</c:v>
                </c:pt>
                <c:pt idx="320">
                  <c:v>12375.807146876112</c:v>
                </c:pt>
                <c:pt idx="321">
                  <c:v>12194.846684396776</c:v>
                </c:pt>
                <c:pt idx="322">
                  <c:v>12019.647780553096</c:v>
                </c:pt>
                <c:pt idx="323">
                  <c:v>11850.669946882988</c:v>
                </c:pt>
                <c:pt idx="324">
                  <c:v>11688.190688252922</c:v>
                </c:pt>
                <c:pt idx="325">
                  <c:v>11532.462653776849</c:v>
                </c:pt>
                <c:pt idx="326">
                  <c:v>11383.716357131705</c:v>
                </c:pt>
                <c:pt idx="327">
                  <c:v>11242.186242273514</c:v>
                </c:pt>
                <c:pt idx="328">
                  <c:v>11108.073439267117</c:v>
                </c:pt>
                <c:pt idx="329">
                  <c:v>10981.602684230231</c:v>
                </c:pt>
                <c:pt idx="330">
                  <c:v>10862.977695690572</c:v>
                </c:pt>
                <c:pt idx="331">
                  <c:v>10752.205527230832</c:v>
                </c:pt>
                <c:pt idx="332">
                  <c:v>10648.643197799285</c:v>
                </c:pt>
                <c:pt idx="333">
                  <c:v>10551.459873822192</c:v>
                </c:pt>
                <c:pt idx="334">
                  <c:v>10459.817067814374</c:v>
                </c:pt>
                <c:pt idx="335">
                  <c:v>10372.902364990119</c:v>
                </c:pt>
                <c:pt idx="336">
                  <c:v>10289.918962590004</c:v>
                </c:pt>
                <c:pt idx="337">
                  <c:v>10210.196419517204</c:v>
                </c:pt>
                <c:pt idx="338">
                  <c:v>10133.50048578821</c:v>
                </c:pt>
                <c:pt idx="339">
                  <c:v>10059.674470072678</c:v>
                </c:pt>
                <c:pt idx="340">
                  <c:v>9988.5877520287213</c:v>
                </c:pt>
                <c:pt idx="341">
                  <c:v>9920.1003541342925</c:v>
                </c:pt>
                <c:pt idx="342">
                  <c:v>9854.0904584094696</c:v>
                </c:pt>
                <c:pt idx="343">
                  <c:v>9790.4265411748438</c:v>
                </c:pt>
                <c:pt idx="344">
                  <c:v>9728.9945432123604</c:v>
                </c:pt>
                <c:pt idx="345">
                  <c:v>9669.6704029718949</c:v>
                </c:pt>
                <c:pt idx="346">
                  <c:v>9612.3469033805231</c:v>
                </c:pt>
                <c:pt idx="347">
                  <c:v>9556.9065747859731</c:v>
                </c:pt>
                <c:pt idx="348">
                  <c:v>9503.2416523186839</c:v>
                </c:pt>
                <c:pt idx="349">
                  <c:v>9451.2471564722055</c:v>
                </c:pt>
                <c:pt idx="350">
                  <c:v>9400.8207292618354</c:v>
                </c:pt>
                <c:pt idx="351">
                  <c:v>9351.8300707593753</c:v>
                </c:pt>
                <c:pt idx="352">
                  <c:v>9303.9717437408672</c:v>
                </c:pt>
                <c:pt idx="353">
                  <c:v>9256.9229602976011</c:v>
                </c:pt>
                <c:pt idx="354">
                  <c:v>9210.2908481693194</c:v>
                </c:pt>
                <c:pt idx="355">
                  <c:v>9163.8936471330799</c:v>
                </c:pt>
                <c:pt idx="356">
                  <c:v>9117.7301738150327</c:v>
                </c:pt>
                <c:pt idx="357">
                  <c:v>9071.7992508026746</c:v>
                </c:pt>
                <c:pt idx="358">
                  <c:v>9026.099706614712</c:v>
                </c:pt>
                <c:pt idx="359">
                  <c:v>8980.6303756712332</c:v>
                </c:pt>
                <c:pt idx="360">
                  <c:v>8935.390098264048</c:v>
                </c:pt>
                <c:pt idx="361">
                  <c:v>8890.3777205269271</c:v>
                </c:pt>
                <c:pt idx="362">
                  <c:v>8845.5920944063873</c:v>
                </c:pt>
                <c:pt idx="363">
                  <c:v>8801.0381780449716</c:v>
                </c:pt>
                <c:pt idx="364">
                  <c:v>8756.7026033703096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C01-45DC-9CBF-9A3703541DA5}"/>
            </c:ext>
          </c:extLst>
        </c:ser>
        <c:ser>
          <c:idx val="11"/>
          <c:order val="4"/>
          <c:tx>
            <c:strRef>
              <c:f>'Biomass plankton spline'!$E$1</c:f>
              <c:strCache>
                <c:ptCount val="1"/>
                <c:pt idx="0">
                  <c:v>Alg5</c:v>
                </c:pt>
              </c:strCache>
            </c:strRef>
          </c:tx>
          <c:marker>
            <c:symbol val="none"/>
          </c:marker>
          <c:val>
            <c:numRef>
              <c:f>'Biomass plankton spline'!$E$2:$E$366</c:f>
              <c:numCache>
                <c:formatCode>0.00</c:formatCode>
                <c:ptCount val="365"/>
                <c:pt idx="0">
                  <c:v>140.42120469016783</c:v>
                </c:pt>
                <c:pt idx="1">
                  <c:v>144.22915346080475</c:v>
                </c:pt>
                <c:pt idx="2">
                  <c:v>148.14539791983825</c:v>
                </c:pt>
                <c:pt idx="3">
                  <c:v>152.18907632357229</c:v>
                </c:pt>
                <c:pt idx="4">
                  <c:v>156.38117036358548</c:v>
                </c:pt>
                <c:pt idx="5">
                  <c:v>160.7448827019947</c:v>
                </c:pt>
                <c:pt idx="6">
                  <c:v>165.30550960605103</c:v>
                </c:pt>
                <c:pt idx="7">
                  <c:v>170.09076471262671</c:v>
                </c:pt>
                <c:pt idx="8">
                  <c:v>175.12788413607709</c:v>
                </c:pt>
                <c:pt idx="9">
                  <c:v>180.4330735563874</c:v>
                </c:pt>
                <c:pt idx="10">
                  <c:v>186.02039568046436</c:v>
                </c:pt>
                <c:pt idx="11">
                  <c:v>191.90107725008366</c:v>
                </c:pt>
                <c:pt idx="12">
                  <c:v>198.07170604256166</c:v>
                </c:pt>
                <c:pt idx="13">
                  <c:v>204.53019001024992</c:v>
                </c:pt>
                <c:pt idx="14">
                  <c:v>211.29839521499974</c:v>
                </c:pt>
                <c:pt idx="15">
                  <c:v>218.40695677607846</c:v>
                </c:pt>
                <c:pt idx="16">
                  <c:v>225.88959372423727</c:v>
                </c:pt>
                <c:pt idx="17">
                  <c:v>233.78296516118763</c:v>
                </c:pt>
                <c:pt idx="18">
                  <c:v>242.1276452222576</c:v>
                </c:pt>
                <c:pt idx="19">
                  <c:v>250.96789336792256</c:v>
                </c:pt>
                <c:pt idx="20">
                  <c:v>260.34682453917259</c:v>
                </c:pt>
                <c:pt idx="21">
                  <c:v>270.28825261992256</c:v>
                </c:pt>
                <c:pt idx="22">
                  <c:v>280.81048611445073</c:v>
                </c:pt>
                <c:pt idx="23">
                  <c:v>291.93188877204466</c:v>
                </c:pt>
                <c:pt idx="24">
                  <c:v>303.67619275009963</c:v>
                </c:pt>
                <c:pt idx="25">
                  <c:v>316.09118666780068</c:v>
                </c:pt>
                <c:pt idx="26">
                  <c:v>329.23593512283043</c:v>
                </c:pt>
                <c:pt idx="27">
                  <c:v>343.17437027041109</c:v>
                </c:pt>
                <c:pt idx="28">
                  <c:v>357.97747463096727</c:v>
                </c:pt>
                <c:pt idx="29">
                  <c:v>373.72596766470406</c:v>
                </c:pt>
                <c:pt idx="30">
                  <c:v>390.5211840227031</c:v>
                </c:pt>
                <c:pt idx="31">
                  <c:v>408.48010401528694</c:v>
                </c:pt>
                <c:pt idx="32">
                  <c:v>427.7327905203926</c:v>
                </c:pt>
                <c:pt idx="33">
                  <c:v>448.40513831946686</c:v>
                </c:pt>
                <c:pt idx="34">
                  <c:v>470.55384229048803</c:v>
                </c:pt>
                <c:pt idx="35">
                  <c:v>494.21089316494596</c:v>
                </c:pt>
                <c:pt idx="36">
                  <c:v>519.40280680376441</c:v>
                </c:pt>
                <c:pt idx="37">
                  <c:v>546.14642968495377</c:v>
                </c:pt>
                <c:pt idx="38">
                  <c:v>574.44820172732614</c:v>
                </c:pt>
                <c:pt idx="39">
                  <c:v>604.30245800597663</c:v>
                </c:pt>
                <c:pt idx="40">
                  <c:v>635.69987741309842</c:v>
                </c:pt>
                <c:pt idx="41">
                  <c:v>668.67204779288181</c:v>
                </c:pt>
                <c:pt idx="42">
                  <c:v>703.25885356120125</c:v>
                </c:pt>
                <c:pt idx="43">
                  <c:v>739.49623914215385</c:v>
                </c:pt>
                <c:pt idx="44">
                  <c:v>777.41492773392929</c:v>
                </c:pt>
                <c:pt idx="45">
                  <c:v>817.04062284840563</c:v>
                </c:pt>
                <c:pt idx="46">
                  <c:v>858.39329686173824</c:v>
                </c:pt>
                <c:pt idx="47">
                  <c:v>901.48395253013405</c:v>
                </c:pt>
                <c:pt idx="48">
                  <c:v>946.29290613430101</c:v>
                </c:pt>
                <c:pt idx="49">
                  <c:v>992.68143410393031</c:v>
                </c:pt>
                <c:pt idx="50">
                  <c:v>1040.4478933765463</c:v>
                </c:pt>
                <c:pt idx="51">
                  <c:v>1089.4022223397822</c:v>
                </c:pt>
                <c:pt idx="52">
                  <c:v>1139.5353781173771</c:v>
                </c:pt>
                <c:pt idx="53">
                  <c:v>1190.9003634593284</c:v>
                </c:pt>
                <c:pt idx="54">
                  <c:v>1243.545000191385</c:v>
                </c:pt>
                <c:pt idx="55">
                  <c:v>1297.4731784891098</c:v>
                </c:pt>
                <c:pt idx="56">
                  <c:v>1352.6716837246909</c:v>
                </c:pt>
                <c:pt idx="57">
                  <c:v>1409.1290242335383</c:v>
                </c:pt>
                <c:pt idx="58">
                  <c:v>1466.8473226123801</c:v>
                </c:pt>
                <c:pt idx="59">
                  <c:v>1525.8981990190123</c:v>
                </c:pt>
                <c:pt idx="60">
                  <c:v>1586.3814526331964</c:v>
                </c:pt>
                <c:pt idx="61">
                  <c:v>1648.4141070935052</c:v>
                </c:pt>
                <c:pt idx="62">
                  <c:v>1712.1305545920632</c:v>
                </c:pt>
                <c:pt idx="63">
                  <c:v>1777.7244423258524</c:v>
                </c:pt>
                <c:pt idx="64">
                  <c:v>1845.5754460696462</c:v>
                </c:pt>
                <c:pt idx="65">
                  <c:v>1916.1595799180875</c:v>
                </c:pt>
                <c:pt idx="66">
                  <c:v>1989.9548740602079</c:v>
                </c:pt>
                <c:pt idx="67">
                  <c:v>2067.2340169822919</c:v>
                </c:pt>
                <c:pt idx="68">
                  <c:v>2148.2273968108138</c:v>
                </c:pt>
                <c:pt idx="69">
                  <c:v>2233.1880098834481</c:v>
                </c:pt>
                <c:pt idx="70">
                  <c:v>2322.4390182317966</c:v>
                </c:pt>
                <c:pt idx="71">
                  <c:v>2416.5849579529799</c:v>
                </c:pt>
                <c:pt idx="72">
                  <c:v>2516.3955488361971</c:v>
                </c:pt>
                <c:pt idx="73">
                  <c:v>2622.8998372851884</c:v>
                </c:pt>
                <c:pt idx="74">
                  <c:v>2737.3097843798346</c:v>
                </c:pt>
                <c:pt idx="75">
                  <c:v>2861.0004316736376</c:v>
                </c:pt>
                <c:pt idx="76">
                  <c:v>2995.5537395150004</c:v>
                </c:pt>
                <c:pt idx="77">
                  <c:v>3142.5413225181219</c:v>
                </c:pt>
                <c:pt idx="78">
                  <c:v>3302.7544541798752</c:v>
                </c:pt>
                <c:pt idx="79">
                  <c:v>3476.7702029939251</c:v>
                </c:pt>
                <c:pt idx="80">
                  <c:v>3665.1613610952713</c:v>
                </c:pt>
                <c:pt idx="81">
                  <c:v>3868.4824137887899</c:v>
                </c:pt>
                <c:pt idx="82">
                  <c:v>4087.2563054305938</c:v>
                </c:pt>
                <c:pt idx="83">
                  <c:v>4321.9539944398093</c:v>
                </c:pt>
                <c:pt idx="84">
                  <c:v>4572.9549775332589</c:v>
                </c:pt>
                <c:pt idx="85">
                  <c:v>4840.5122021029356</c:v>
                </c:pt>
                <c:pt idx="86">
                  <c:v>5124.7254465153501</c:v>
                </c:pt>
                <c:pt idx="87">
                  <c:v>5425.5248829931279</c:v>
                </c:pt>
                <c:pt idx="88">
                  <c:v>5742.6582776588029</c:v>
                </c:pt>
                <c:pt idx="89">
                  <c:v>6075.6287431679366</c:v>
                </c:pt>
                <c:pt idx="90">
                  <c:v>6423.6786176151618</c:v>
                </c:pt>
                <c:pt idx="91">
                  <c:v>6785.7661611037111</c:v>
                </c:pt>
                <c:pt idx="92">
                  <c:v>7160.4969451289635</c:v>
                </c:pt>
                <c:pt idx="93">
                  <c:v>7546.1339811487587</c:v>
                </c:pt>
                <c:pt idx="94">
                  <c:v>7940.6093144995202</c:v>
                </c:pt>
                <c:pt idx="95">
                  <c:v>8341.736352293201</c:v>
                </c:pt>
                <c:pt idx="96">
                  <c:v>8747.4815425478355</c:v>
                </c:pt>
                <c:pt idx="97">
                  <c:v>9157.3027181883463</c:v>
                </c:pt>
                <c:pt idx="98">
                  <c:v>9571.1927007883751</c:v>
                </c:pt>
                <c:pt idx="99">
                  <c:v>9989.2870562120788</c:v>
                </c:pt>
                <c:pt idx="100">
                  <c:v>10411.851355814788</c:v>
                </c:pt>
                <c:pt idx="101">
                  <c:v>10839.337789591529</c:v>
                </c:pt>
                <c:pt idx="102">
                  <c:v>11272.133634576347</c:v>
                </c:pt>
                <c:pt idx="103">
                  <c:v>11709.907019803984</c:v>
                </c:pt>
                <c:pt idx="104">
                  <c:v>12152.116622912854</c:v>
                </c:pt>
                <c:pt idx="105">
                  <c:v>12598.200006459299</c:v>
                </c:pt>
                <c:pt idx="106">
                  <c:v>13047.5743269217</c:v>
                </c:pt>
                <c:pt idx="107">
                  <c:v>13499.683843923282</c:v>
                </c:pt>
                <c:pt idx="108">
                  <c:v>13953.931150680057</c:v>
                </c:pt>
                <c:pt idx="109">
                  <c:v>14409.723177665694</c:v>
                </c:pt>
                <c:pt idx="110">
                  <c:v>14866.485417123156</c:v>
                </c:pt>
                <c:pt idx="111">
                  <c:v>15323.614323250777</c:v>
                </c:pt>
                <c:pt idx="112">
                  <c:v>15780.540504817323</c:v>
                </c:pt>
                <c:pt idx="113">
                  <c:v>16235.306494307726</c:v>
                </c:pt>
                <c:pt idx="114">
                  <c:v>16680.223508345865</c:v>
                </c:pt>
                <c:pt idx="115">
                  <c:v>17105.44481016594</c:v>
                </c:pt>
                <c:pt idx="116">
                  <c:v>17500.348117140151</c:v>
                </c:pt>
                <c:pt idx="117">
                  <c:v>17853.632321843674</c:v>
                </c:pt>
                <c:pt idx="118">
                  <c:v>18154.606000441043</c:v>
                </c:pt>
                <c:pt idx="119">
                  <c:v>18396.54215592493</c:v>
                </c:pt>
                <c:pt idx="120">
                  <c:v>18574.915148533197</c:v>
                </c:pt>
                <c:pt idx="121">
                  <c:v>18689.067934405404</c:v>
                </c:pt>
                <c:pt idx="122">
                  <c:v>18740.02165952943</c:v>
                </c:pt>
                <c:pt idx="123">
                  <c:v>18730.217082400297</c:v>
                </c:pt>
                <c:pt idx="124">
                  <c:v>18662.84099353895</c:v>
                </c:pt>
                <c:pt idx="125">
                  <c:v>18541.302829811597</c:v>
                </c:pt>
                <c:pt idx="126">
                  <c:v>18368.217374197378</c:v>
                </c:pt>
                <c:pt idx="127">
                  <c:v>18146.315160744787</c:v>
                </c:pt>
                <c:pt idx="128">
                  <c:v>17878.622939166162</c:v>
                </c:pt>
                <c:pt idx="129">
                  <c:v>17568.470789347692</c:v>
                </c:pt>
                <c:pt idx="130">
                  <c:v>17220.172806802409</c:v>
                </c:pt>
                <c:pt idx="131">
                  <c:v>16841.207947701343</c:v>
                </c:pt>
                <c:pt idx="132">
                  <c:v>16439.012297936846</c:v>
                </c:pt>
                <c:pt idx="133">
                  <c:v>16018.683901149319</c:v>
                </c:pt>
                <c:pt idx="134">
                  <c:v>15584.551321627434</c:v>
                </c:pt>
                <c:pt idx="135">
                  <c:v>15140.717982354003</c:v>
                </c:pt>
                <c:pt idx="136">
                  <c:v>14689.360813492645</c:v>
                </c:pt>
                <c:pt idx="137">
                  <c:v>14226.11390939529</c:v>
                </c:pt>
                <c:pt idx="138">
                  <c:v>13746.264461497609</c:v>
                </c:pt>
                <c:pt idx="139">
                  <c:v>13247.761639260072</c:v>
                </c:pt>
                <c:pt idx="140">
                  <c:v>12729.287070552631</c:v>
                </c:pt>
                <c:pt idx="141">
                  <c:v>12188.736824028525</c:v>
                </c:pt>
                <c:pt idx="142">
                  <c:v>11625.321546185931</c:v>
                </c:pt>
                <c:pt idx="143">
                  <c:v>11041.44981918088</c:v>
                </c:pt>
                <c:pt idx="144">
                  <c:v>10440.795378692463</c:v>
                </c:pt>
                <c:pt idx="145">
                  <c:v>9827.9785934651118</c:v>
                </c:pt>
                <c:pt idx="146">
                  <c:v>9207.9162739116728</c:v>
                </c:pt>
                <c:pt idx="147">
                  <c:v>8585.3902603214501</c:v>
                </c:pt>
                <c:pt idx="148">
                  <c:v>7964.5823733611523</c:v>
                </c:pt>
                <c:pt idx="149">
                  <c:v>7349.605000320822</c:v>
                </c:pt>
                <c:pt idx="150">
                  <c:v>6745.0807526488725</c:v>
                </c:pt>
                <c:pt idx="151">
                  <c:v>6157.0433036592194</c:v>
                </c:pt>
                <c:pt idx="152">
                  <c:v>5591.2572167145463</c:v>
                </c:pt>
                <c:pt idx="153">
                  <c:v>5053.2925888660911</c:v>
                </c:pt>
                <c:pt idx="154">
                  <c:v>4547.4025305179375</c:v>
                </c:pt>
                <c:pt idx="155">
                  <c:v>4076.363526011568</c:v>
                </c:pt>
                <c:pt idx="156">
                  <c:v>3641.658693818275</c:v>
                </c:pt>
                <c:pt idx="157">
                  <c:v>3243.8513634815581</c:v>
                </c:pt>
                <c:pt idx="158">
                  <c:v>2883.1176618683953</c:v>
                </c:pt>
                <c:pt idx="159">
                  <c:v>2558.7863909437942</c:v>
                </c:pt>
                <c:pt idx="160">
                  <c:v>2269.4295688950483</c:v>
                </c:pt>
                <c:pt idx="161">
                  <c:v>2013.0495940560377</c:v>
                </c:pt>
                <c:pt idx="162">
                  <c:v>1787.276341488689</c:v>
                </c:pt>
                <c:pt idx="163">
                  <c:v>1589.5426373311395</c:v>
                </c:pt>
                <c:pt idx="164">
                  <c:v>1417.1423824847575</c:v>
                </c:pt>
                <c:pt idx="165">
                  <c:v>1267.140690223004</c:v>
                </c:pt>
                <c:pt idx="166">
                  <c:v>1136.8151729660267</c:v>
                </c:pt>
                <c:pt idx="167">
                  <c:v>1023.7430908910043</c:v>
                </c:pt>
                <c:pt idx="168">
                  <c:v>925.75780661385875</c:v>
                </c:pt>
                <c:pt idx="169">
                  <c:v>840.86127816951716</c:v>
                </c:pt>
                <c:pt idx="170">
                  <c:v>767.31545328327115</c:v>
                </c:pt>
                <c:pt idx="171">
                  <c:v>703.63478712318374</c:v>
                </c:pt>
                <c:pt idx="172">
                  <c:v>648.55719574757813</c:v>
                </c:pt>
                <c:pt idx="173">
                  <c:v>601.01992095908224</c:v>
                </c:pt>
                <c:pt idx="174">
                  <c:v>560.11800723053955</c:v>
                </c:pt>
                <c:pt idx="175">
                  <c:v>525.0689230454384</c:v>
                </c:pt>
                <c:pt idx="176">
                  <c:v>495.20085663175632</c:v>
                </c:pt>
                <c:pt idx="177">
                  <c:v>469.90783094008407</c:v>
                </c:pt>
                <c:pt idx="178">
                  <c:v>448.68060122664059</c:v>
                </c:pt>
                <c:pt idx="179">
                  <c:v>431.10395864223062</c:v>
                </c:pt>
                <c:pt idx="180">
                  <c:v>416.82240006294768</c:v>
                </c:pt>
                <c:pt idx="181">
                  <c:v>405.46933510825568</c:v>
                </c:pt>
                <c:pt idx="182">
                  <c:v>396.72843657457446</c:v>
                </c:pt>
                <c:pt idx="183">
                  <c:v>390.34473489241668</c:v>
                </c:pt>
                <c:pt idx="184">
                  <c:v>386.11184414041776</c:v>
                </c:pt>
                <c:pt idx="185">
                  <c:v>383.86547519174604</c:v>
                </c:pt>
                <c:pt idx="186">
                  <c:v>383.4713541028172</c:v>
                </c:pt>
                <c:pt idx="187">
                  <c:v>384.81013857413984</c:v>
                </c:pt>
                <c:pt idx="188">
                  <c:v>387.78521796815534</c:v>
                </c:pt>
                <c:pt idx="189">
                  <c:v>392.33466469077308</c:v>
                </c:pt>
                <c:pt idx="190">
                  <c:v>398.41440501444407</c:v>
                </c:pt>
                <c:pt idx="191">
                  <c:v>405.99383216179547</c:v>
                </c:pt>
                <c:pt idx="192">
                  <c:v>415.04184852303462</c:v>
                </c:pt>
                <c:pt idx="193">
                  <c:v>425.49282676528924</c:v>
                </c:pt>
                <c:pt idx="194">
                  <c:v>437.2695266019262</c:v>
                </c:pt>
                <c:pt idx="195">
                  <c:v>450.28730688320485</c:v>
                </c:pt>
                <c:pt idx="196">
                  <c:v>464.44115256934521</c:v>
                </c:pt>
                <c:pt idx="197">
                  <c:v>479.6086937016056</c:v>
                </c:pt>
                <c:pt idx="198">
                  <c:v>495.65999069006659</c:v>
                </c:pt>
                <c:pt idx="199">
                  <c:v>512.49602334249892</c:v>
                </c:pt>
                <c:pt idx="200">
                  <c:v>530.01302355765768</c:v>
                </c:pt>
                <c:pt idx="201">
                  <c:v>548.09037896782638</c:v>
                </c:pt>
                <c:pt idx="202">
                  <c:v>566.59576179607666</c:v>
                </c:pt>
                <c:pt idx="203">
                  <c:v>585.41544556480073</c:v>
                </c:pt>
                <c:pt idx="204">
                  <c:v>604.44195799638828</c:v>
                </c:pt>
                <c:pt idx="205">
                  <c:v>623.61248435268533</c:v>
                </c:pt>
                <c:pt idx="206">
                  <c:v>642.87123982212654</c:v>
                </c:pt>
                <c:pt idx="207">
                  <c:v>662.16502473255071</c:v>
                </c:pt>
                <c:pt idx="208">
                  <c:v>681.46511715343922</c:v>
                </c:pt>
                <c:pt idx="209">
                  <c:v>700.74852873113718</c:v>
                </c:pt>
                <c:pt idx="210">
                  <c:v>719.9934640971926</c:v>
                </c:pt>
                <c:pt idx="211">
                  <c:v>739.14827939283168</c:v>
                </c:pt>
                <c:pt idx="212">
                  <c:v>758.04096268538058</c:v>
                </c:pt>
                <c:pt idx="213">
                  <c:v>776.45419033800135</c:v>
                </c:pt>
                <c:pt idx="214">
                  <c:v>794.15400691572688</c:v>
                </c:pt>
                <c:pt idx="215">
                  <c:v>810.89370347503609</c:v>
                </c:pt>
                <c:pt idx="216">
                  <c:v>826.40375540844525</c:v>
                </c:pt>
                <c:pt idx="217">
                  <c:v>840.37183454672765</c:v>
                </c:pt>
                <c:pt idx="218">
                  <c:v>852.47339542691179</c:v>
                </c:pt>
                <c:pt idx="219">
                  <c:v>862.41113780556861</c:v>
                </c:pt>
                <c:pt idx="220">
                  <c:v>869.89713337748265</c:v>
                </c:pt>
                <c:pt idx="221">
                  <c:v>874.65726712719584</c:v>
                </c:pt>
                <c:pt idx="222">
                  <c:v>876.49739925620929</c:v>
                </c:pt>
                <c:pt idx="223">
                  <c:v>875.48339161387094</c:v>
                </c:pt>
                <c:pt idx="224">
                  <c:v>871.76954847997433</c:v>
                </c:pt>
                <c:pt idx="225">
                  <c:v>865.53239060663452</c:v>
                </c:pt>
                <c:pt idx="226">
                  <c:v>856.96828303531822</c:v>
                </c:pt>
                <c:pt idx="227">
                  <c:v>846.28688559218858</c:v>
                </c:pt>
                <c:pt idx="228">
                  <c:v>833.74708382228471</c:v>
                </c:pt>
                <c:pt idx="229">
                  <c:v>819.77205447540257</c:v>
                </c:pt>
                <c:pt idx="230">
                  <c:v>804.80809162589162</c:v>
                </c:pt>
                <c:pt idx="231">
                  <c:v>789.23000753995859</c:v>
                </c:pt>
                <c:pt idx="232">
                  <c:v>773.19258940019847</c:v>
                </c:pt>
                <c:pt idx="233">
                  <c:v>756.78778883279563</c:v>
                </c:pt>
                <c:pt idx="234">
                  <c:v>740.066960504902</c:v>
                </c:pt>
                <c:pt idx="235">
                  <c:v>723.07425504499406</c:v>
                </c:pt>
                <c:pt idx="236">
                  <c:v>705.85204554400923</c:v>
                </c:pt>
                <c:pt idx="237">
                  <c:v>688.42897050466922</c:v>
                </c:pt>
                <c:pt idx="238">
                  <c:v>670.78657261438502</c:v>
                </c:pt>
                <c:pt idx="239">
                  <c:v>652.93202759914527</c:v>
                </c:pt>
                <c:pt idx="240">
                  <c:v>634.99525448689769</c:v>
                </c:pt>
                <c:pt idx="241">
                  <c:v>617.12545781246342</c:v>
                </c:pt>
                <c:pt idx="242">
                  <c:v>599.44600551991073</c:v>
                </c:pt>
                <c:pt idx="243">
                  <c:v>582.02527715021961</c:v>
                </c:pt>
                <c:pt idx="244">
                  <c:v>564.91304280017823</c:v>
                </c:pt>
                <c:pt idx="245">
                  <c:v>548.13748949768683</c:v>
                </c:pt>
                <c:pt idx="246">
                  <c:v>531.65664000600123</c:v>
                </c:pt>
                <c:pt idx="247">
                  <c:v>515.43760995677758</c:v>
                </c:pt>
                <c:pt idx="248">
                  <c:v>499.52220479643648</c:v>
                </c:pt>
                <c:pt idx="249">
                  <c:v>483.96536686427072</c:v>
                </c:pt>
                <c:pt idx="250">
                  <c:v>468.81437604445665</c:v>
                </c:pt>
                <c:pt idx="251">
                  <c:v>454.11063059665537</c:v>
                </c:pt>
                <c:pt idx="252">
                  <c:v>439.8991489748766</c:v>
                </c:pt>
                <c:pt idx="253">
                  <c:v>426.25708388976227</c:v>
                </c:pt>
                <c:pt idx="254">
                  <c:v>413.25142955611534</c:v>
                </c:pt>
                <c:pt idx="255">
                  <c:v>400.90372162714146</c:v>
                </c:pt>
                <c:pt idx="256">
                  <c:v>389.22376774532466</c:v>
                </c:pt>
                <c:pt idx="257">
                  <c:v>378.21741935046236</c:v>
                </c:pt>
                <c:pt idx="258">
                  <c:v>367.88932393265617</c:v>
                </c:pt>
                <c:pt idx="259">
                  <c:v>358.24158347645664</c:v>
                </c:pt>
                <c:pt idx="260">
                  <c:v>349.28696651508267</c:v>
                </c:pt>
                <c:pt idx="261">
                  <c:v>341.0827539318168</c:v>
                </c:pt>
                <c:pt idx="262">
                  <c:v>333.66533493189553</c:v>
                </c:pt>
                <c:pt idx="263">
                  <c:v>326.96581581102942</c:v>
                </c:pt>
                <c:pt idx="264">
                  <c:v>320.89600085148794</c:v>
                </c:pt>
                <c:pt idx="265">
                  <c:v>315.37620428199796</c:v>
                </c:pt>
                <c:pt idx="266">
                  <c:v>310.33250370292177</c:v>
                </c:pt>
                <c:pt idx="267">
                  <c:v>305.69645247301827</c:v>
                </c:pt>
                <c:pt idx="268">
                  <c:v>301.4046783205435</c:v>
                </c:pt>
                <c:pt idx="269">
                  <c:v>297.38828370553273</c:v>
                </c:pt>
                <c:pt idx="270">
                  <c:v>293.54746748783032</c:v>
                </c:pt>
                <c:pt idx="271">
                  <c:v>289.78718759814359</c:v>
                </c:pt>
                <c:pt idx="272">
                  <c:v>286.05227339827167</c:v>
                </c:pt>
                <c:pt idx="273">
                  <c:v>282.31148275019638</c:v>
                </c:pt>
                <c:pt idx="274">
                  <c:v>278.58156862489278</c:v>
                </c:pt>
                <c:pt idx="275">
                  <c:v>274.89121660533073</c:v>
                </c:pt>
                <c:pt idx="276">
                  <c:v>271.27419362148919</c:v>
                </c:pt>
                <c:pt idx="277">
                  <c:v>267.79236156669339</c:v>
                </c:pt>
                <c:pt idx="278">
                  <c:v>264.49653272435881</c:v>
                </c:pt>
                <c:pt idx="279">
                  <c:v>261.3760242379725</c:v>
                </c:pt>
                <c:pt idx="280">
                  <c:v>258.40765527659295</c:v>
                </c:pt>
                <c:pt idx="281">
                  <c:v>255.57820459679252</c:v>
                </c:pt>
                <c:pt idx="282">
                  <c:v>252.87699739627786</c:v>
                </c:pt>
                <c:pt idx="283">
                  <c:v>250.29419132456601</c:v>
                </c:pt>
                <c:pt idx="284">
                  <c:v>247.83222852970763</c:v>
                </c:pt>
                <c:pt idx="285">
                  <c:v>245.54080715357321</c:v>
                </c:pt>
                <c:pt idx="286">
                  <c:v>243.47131526194337</c:v>
                </c:pt>
                <c:pt idx="287">
                  <c:v>241.63991935896695</c:v>
                </c:pt>
                <c:pt idx="288">
                  <c:v>240.05463803719215</c:v>
                </c:pt>
                <c:pt idx="289">
                  <c:v>238.7233705293786</c:v>
                </c:pt>
                <c:pt idx="290">
                  <c:v>237.65484442052343</c:v>
                </c:pt>
                <c:pt idx="291">
                  <c:v>236.85363451585476</c:v>
                </c:pt>
                <c:pt idx="292">
                  <c:v>236.30625376049309</c:v>
                </c:pt>
                <c:pt idx="293">
                  <c:v>235.98690566976538</c:v>
                </c:pt>
                <c:pt idx="294">
                  <c:v>235.83646587659706</c:v>
                </c:pt>
                <c:pt idx="295">
                  <c:v>235.7920063960961</c:v>
                </c:pt>
                <c:pt idx="296">
                  <c:v>235.80704322346458</c:v>
                </c:pt>
                <c:pt idx="297">
                  <c:v>235.83973528688665</c:v>
                </c:pt>
                <c:pt idx="298">
                  <c:v>235.84790901090457</c:v>
                </c:pt>
                <c:pt idx="299">
                  <c:v>235.78922795687075</c:v>
                </c:pt>
                <c:pt idx="300">
                  <c:v>235.6219282192348</c:v>
                </c:pt>
                <c:pt idx="301">
                  <c:v>235.30415733785273</c:v>
                </c:pt>
                <c:pt idx="302">
                  <c:v>234.80413419998769</c:v>
                </c:pt>
                <c:pt idx="303">
                  <c:v>234.12902721219751</c:v>
                </c:pt>
                <c:pt idx="304">
                  <c:v>233.29603857779489</c:v>
                </c:pt>
                <c:pt idx="305">
                  <c:v>232.32248824347025</c:v>
                </c:pt>
                <c:pt idx="306">
                  <c:v>231.22346459963251</c:v>
                </c:pt>
                <c:pt idx="307">
                  <c:v>230.00652834881308</c:v>
                </c:pt>
                <c:pt idx="308">
                  <c:v>228.6682095944289</c:v>
                </c:pt>
                <c:pt idx="309">
                  <c:v>227.16818677672541</c:v>
                </c:pt>
                <c:pt idx="310">
                  <c:v>225.46911267403792</c:v>
                </c:pt>
                <c:pt idx="311">
                  <c:v>223.57498979908058</c:v>
                </c:pt>
                <c:pt idx="312">
                  <c:v>221.50047770719863</c:v>
                </c:pt>
                <c:pt idx="313">
                  <c:v>219.26002548477541</c:v>
                </c:pt>
                <c:pt idx="314">
                  <c:v>216.8685439627175</c:v>
                </c:pt>
                <c:pt idx="315">
                  <c:v>214.34025260002102</c:v>
                </c:pt>
                <c:pt idx="316">
                  <c:v>211.68995459782624</c:v>
                </c:pt>
                <c:pt idx="317">
                  <c:v>208.9314696527932</c:v>
                </c:pt>
                <c:pt idx="318">
                  <c:v>206.08432987732022</c:v>
                </c:pt>
                <c:pt idx="319">
                  <c:v>203.18822663249887</c:v>
                </c:pt>
                <c:pt idx="320">
                  <c:v>200.28658724132154</c:v>
                </c:pt>
                <c:pt idx="321">
                  <c:v>197.42022689979117</c:v>
                </c:pt>
                <c:pt idx="322">
                  <c:v>194.62024752244906</c:v>
                </c:pt>
                <c:pt idx="323">
                  <c:v>191.88671209318812</c:v>
                </c:pt>
                <c:pt idx="324">
                  <c:v>189.2122913660541</c:v>
                </c:pt>
                <c:pt idx="325">
                  <c:v>186.59001823020913</c:v>
                </c:pt>
                <c:pt idx="326">
                  <c:v>184.01339769571985</c:v>
                </c:pt>
                <c:pt idx="327">
                  <c:v>181.47613135083409</c:v>
                </c:pt>
                <c:pt idx="328">
                  <c:v>178.97223735941239</c:v>
                </c:pt>
                <c:pt idx="329">
                  <c:v>176.49616182076031</c:v>
                </c:pt>
                <c:pt idx="330">
                  <c:v>174.04239924033803</c:v>
                </c:pt>
                <c:pt idx="331">
                  <c:v>171.60609686992331</c:v>
                </c:pt>
                <c:pt idx="332">
                  <c:v>169.18665890325497</c:v>
                </c:pt>
                <c:pt idx="333">
                  <c:v>166.80063837358432</c:v>
                </c:pt>
                <c:pt idx="334">
                  <c:v>164.46798853257073</c:v>
                </c:pt>
                <c:pt idx="335">
                  <c:v>162.20753183358912</c:v>
                </c:pt>
                <c:pt idx="336">
                  <c:v>160.03415141394134</c:v>
                </c:pt>
                <c:pt idx="337">
                  <c:v>157.95195680996144</c:v>
                </c:pt>
                <c:pt idx="338">
                  <c:v>155.96148646731962</c:v>
                </c:pt>
                <c:pt idx="339">
                  <c:v>154.06165303847104</c:v>
                </c:pt>
                <c:pt idx="340">
                  <c:v>152.25058908874084</c:v>
                </c:pt>
                <c:pt idx="341">
                  <c:v>150.52684600730933</c:v>
                </c:pt>
                <c:pt idx="342">
                  <c:v>148.88885958957721</c:v>
                </c:pt>
                <c:pt idx="343">
                  <c:v>147.3353698294751</c:v>
                </c:pt>
                <c:pt idx="344">
                  <c:v>145.86500577169679</c:v>
                </c:pt>
                <c:pt idx="345">
                  <c:v>144.47659631051539</c:v>
                </c:pt>
                <c:pt idx="346">
                  <c:v>143.1690661614779</c:v>
                </c:pt>
                <c:pt idx="347">
                  <c:v>141.94133792571623</c:v>
                </c:pt>
                <c:pt idx="348">
                  <c:v>140.79262944325657</c:v>
                </c:pt>
                <c:pt idx="349">
                  <c:v>139.72205920275701</c:v>
                </c:pt>
                <c:pt idx="350">
                  <c:v>138.72894318240105</c:v>
                </c:pt>
                <c:pt idx="351">
                  <c:v>137.81269673779568</c:v>
                </c:pt>
                <c:pt idx="352">
                  <c:v>136.96571543247495</c:v>
                </c:pt>
                <c:pt idx="353">
                  <c:v>136.15243744677753</c:v>
                </c:pt>
                <c:pt idx="354">
                  <c:v>135.34427000088806</c:v>
                </c:pt>
                <c:pt idx="355">
                  <c:v>134.54099289524535</c:v>
                </c:pt>
                <c:pt idx="356">
                  <c:v>133.74248329182834</c:v>
                </c:pt>
                <c:pt idx="357">
                  <c:v>132.94862074220543</c:v>
                </c:pt>
                <c:pt idx="358">
                  <c:v>132.15956197179506</c:v>
                </c:pt>
                <c:pt idx="359">
                  <c:v>131.37509525455116</c:v>
                </c:pt>
                <c:pt idx="360">
                  <c:v>130.59537546095427</c:v>
                </c:pt>
                <c:pt idx="361">
                  <c:v>129.82028335539343</c:v>
                </c:pt>
                <c:pt idx="362">
                  <c:v>129.04970202176887</c:v>
                </c:pt>
                <c:pt idx="363">
                  <c:v>128.28378358928981</c:v>
                </c:pt>
                <c:pt idx="364">
                  <c:v>127.52232254109579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4C01-45DC-9CBF-9A3703541DA5}"/>
            </c:ext>
          </c:extLst>
        </c:ser>
        <c:ser>
          <c:idx val="12"/>
          <c:order val="5"/>
          <c:tx>
            <c:strRef>
              <c:f>'Biomass plankton spline'!$D$1</c:f>
              <c:strCache>
                <c:ptCount val="1"/>
                <c:pt idx="0">
                  <c:v>APP</c:v>
                </c:pt>
              </c:strCache>
            </c:strRef>
          </c:tx>
          <c:marker>
            <c:symbol val="none"/>
          </c:marker>
          <c:val>
            <c:numRef>
              <c:f>'Biomass plankton spline'!$D$2:$D$366</c:f>
              <c:numCache>
                <c:formatCode>0.00</c:formatCode>
                <c:ptCount val="365"/>
                <c:pt idx="0">
                  <c:v>1686.5226750830329</c:v>
                </c:pt>
                <c:pt idx="1">
                  <c:v>1687.1166359353679</c:v>
                </c:pt>
                <c:pt idx="2">
                  <c:v>1687.7143154689002</c:v>
                </c:pt>
                <c:pt idx="3">
                  <c:v>1688.2981638091999</c:v>
                </c:pt>
                <c:pt idx="4">
                  <c:v>1688.8377302420856</c:v>
                </c:pt>
                <c:pt idx="5">
                  <c:v>1689.302527595612</c:v>
                </c:pt>
                <c:pt idx="6">
                  <c:v>1689.6608717941556</c:v>
                </c:pt>
                <c:pt idx="7">
                  <c:v>1689.8822400075028</c:v>
                </c:pt>
                <c:pt idx="8">
                  <c:v>1689.9126950467926</c:v>
                </c:pt>
                <c:pt idx="9">
                  <c:v>1689.6116827960441</c:v>
                </c:pt>
                <c:pt idx="10">
                  <c:v>1688.814318142144</c:v>
                </c:pt>
                <c:pt idx="11">
                  <c:v>1687.3704191912973</c:v>
                </c:pt>
                <c:pt idx="12">
                  <c:v>1685.1741787440342</c:v>
                </c:pt>
                <c:pt idx="13">
                  <c:v>1682.1445858964219</c:v>
                </c:pt>
                <c:pt idx="14">
                  <c:v>1678.2419419304749</c:v>
                </c:pt>
                <c:pt idx="15">
                  <c:v>1673.4445123938276</c:v>
                </c:pt>
                <c:pt idx="16">
                  <c:v>1667.7253474445424</c:v>
                </c:pt>
                <c:pt idx="17">
                  <c:v>1661.0652142474673</c:v>
                </c:pt>
                <c:pt idx="18">
                  <c:v>1653.4446087841141</c:v>
                </c:pt>
                <c:pt idx="19">
                  <c:v>1644.845086207602</c:v>
                </c:pt>
                <c:pt idx="20">
                  <c:v>1635.2607690171201</c:v>
                </c:pt>
                <c:pt idx="21">
                  <c:v>1624.7139255278871</c:v>
                </c:pt>
                <c:pt idx="22">
                  <c:v>1613.2384710349349</c:v>
                </c:pt>
                <c:pt idx="23">
                  <c:v>1600.867290260627</c:v>
                </c:pt>
                <c:pt idx="24">
                  <c:v>1587.6652001116283</c:v>
                </c:pt>
                <c:pt idx="25">
                  <c:v>1573.8070927776923</c:v>
                </c:pt>
                <c:pt idx="26">
                  <c:v>1559.493690027125</c:v>
                </c:pt>
                <c:pt idx="27">
                  <c:v>1544.9174104540034</c:v>
                </c:pt>
                <c:pt idx="28">
                  <c:v>1530.2641572797143</c:v>
                </c:pt>
                <c:pt idx="29">
                  <c:v>1515.7152168261703</c:v>
                </c:pt>
                <c:pt idx="30">
                  <c:v>1501.444050219314</c:v>
                </c:pt>
                <c:pt idx="31">
                  <c:v>1487.6165623178724</c:v>
                </c:pt>
                <c:pt idx="32">
                  <c:v>1474.3782721863367</c:v>
                </c:pt>
                <c:pt idx="33">
                  <c:v>1461.807879654682</c:v>
                </c:pt>
                <c:pt idx="34">
                  <c:v>1449.9686575344465</c:v>
                </c:pt>
                <c:pt idx="35">
                  <c:v>1438.9422726519583</c:v>
                </c:pt>
                <c:pt idx="36">
                  <c:v>1428.8135975952284</c:v>
                </c:pt>
                <c:pt idx="37">
                  <c:v>1419.6661610393444</c:v>
                </c:pt>
                <c:pt idx="38">
                  <c:v>1411.5808031143433</c:v>
                </c:pt>
                <c:pt idx="39">
                  <c:v>1404.6393094819568</c:v>
                </c:pt>
                <c:pt idx="40">
                  <c:v>1398.9260640941145</c:v>
                </c:pt>
                <c:pt idx="41">
                  <c:v>1394.5249199485879</c:v>
                </c:pt>
                <c:pt idx="42">
                  <c:v>1391.5210330024968</c:v>
                </c:pt>
                <c:pt idx="43">
                  <c:v>1389.999838511196</c:v>
                </c:pt>
                <c:pt idx="44">
                  <c:v>1390.0277795516242</c:v>
                </c:pt>
                <c:pt idx="45">
                  <c:v>1391.66861374669</c:v>
                </c:pt>
                <c:pt idx="46">
                  <c:v>1394.9967059123094</c:v>
                </c:pt>
                <c:pt idx="47">
                  <c:v>1400.0882012062934</c:v>
                </c:pt>
                <c:pt idx="48">
                  <c:v>1407.0286599704978</c:v>
                </c:pt>
                <c:pt idx="49">
                  <c:v>1415.9130910788251</c:v>
                </c:pt>
                <c:pt idx="50">
                  <c:v>1426.8223456591807</c:v>
                </c:pt>
                <c:pt idx="51">
                  <c:v>1439.7503925010728</c:v>
                </c:pt>
                <c:pt idx="52">
                  <c:v>1454.6849314939393</c:v>
                </c:pt>
                <c:pt idx="53">
                  <c:v>1471.6521593266948</c:v>
                </c:pt>
                <c:pt idx="54">
                  <c:v>1490.6976933364176</c:v>
                </c:pt>
                <c:pt idx="55">
                  <c:v>1511.8696042444049</c:v>
                </c:pt>
                <c:pt idx="56">
                  <c:v>1535.2224516948231</c:v>
                </c:pt>
                <c:pt idx="57">
                  <c:v>1560.8151810922741</c:v>
                </c:pt>
                <c:pt idx="58">
                  <c:v>1588.7143094094035</c:v>
                </c:pt>
                <c:pt idx="59">
                  <c:v>1618.994085649409</c:v>
                </c:pt>
                <c:pt idx="60">
                  <c:v>1651.7389753063653</c:v>
                </c:pt>
                <c:pt idx="61">
                  <c:v>1687.027762345682</c:v>
                </c:pt>
                <c:pt idx="62">
                  <c:v>1724.9107490017473</c:v>
                </c:pt>
                <c:pt idx="63">
                  <c:v>1765.4264470279068</c:v>
                </c:pt>
                <c:pt idx="64">
                  <c:v>1808.6330289977072</c:v>
                </c:pt>
                <c:pt idx="65">
                  <c:v>1854.6496924801058</c:v>
                </c:pt>
                <c:pt idx="66">
                  <c:v>1903.6176226289194</c:v>
                </c:pt>
                <c:pt idx="67">
                  <c:v>1955.6900151222758</c:v>
                </c:pt>
                <c:pt idx="68">
                  <c:v>2011.0301558436765</c:v>
                </c:pt>
                <c:pt idx="69">
                  <c:v>2069.8162767115336</c:v>
                </c:pt>
                <c:pt idx="70">
                  <c:v>2132.2501708544837</c:v>
                </c:pt>
                <c:pt idx="71">
                  <c:v>2198.5383759835786</c:v>
                </c:pt>
                <c:pt idx="72">
                  <c:v>2268.8759232942634</c:v>
                </c:pt>
                <c:pt idx="73">
                  <c:v>2343.454388407215</c:v>
                </c:pt>
                <c:pt idx="74">
                  <c:v>2422.4849711548177</c:v>
                </c:pt>
                <c:pt idx="75">
                  <c:v>2506.1863910886332</c:v>
                </c:pt>
                <c:pt idx="76">
                  <c:v>2594.7808837172593</c:v>
                </c:pt>
                <c:pt idx="77">
                  <c:v>2688.4725014347569</c:v>
                </c:pt>
                <c:pt idx="78">
                  <c:v>2787.4244739562728</c:v>
                </c:pt>
                <c:pt idx="79">
                  <c:v>2891.6054511766347</c:v>
                </c:pt>
                <c:pt idx="80">
                  <c:v>3000.9113800858349</c:v>
                </c:pt>
                <c:pt idx="81">
                  <c:v>3115.1955219921565</c:v>
                </c:pt>
                <c:pt idx="82">
                  <c:v>3234.2623641645273</c:v>
                </c:pt>
                <c:pt idx="83">
                  <c:v>3357.8544941207779</c:v>
                </c:pt>
                <c:pt idx="84">
                  <c:v>3485.6669174636713</c:v>
                </c:pt>
                <c:pt idx="85">
                  <c:v>3617.3111896368086</c:v>
                </c:pt>
                <c:pt idx="86">
                  <c:v>3752.3404129812279</c:v>
                </c:pt>
                <c:pt idx="87">
                  <c:v>3890.2199202542188</c:v>
                </c:pt>
                <c:pt idx="88">
                  <c:v>4030.3404623771548</c:v>
                </c:pt>
                <c:pt idx="89">
                  <c:v>4172.0218548544435</c:v>
                </c:pt>
                <c:pt idx="90">
                  <c:v>4314.6266162819011</c:v>
                </c:pt>
                <c:pt idx="91">
                  <c:v>4457.4595790982985</c:v>
                </c:pt>
                <c:pt idx="92">
                  <c:v>4599.7667821078348</c:v>
                </c:pt>
                <c:pt idx="93">
                  <c:v>4740.725025327697</c:v>
                </c:pt>
                <c:pt idx="94">
                  <c:v>4879.4472115298313</c:v>
                </c:pt>
                <c:pt idx="95">
                  <c:v>5015.0939068787056</c:v>
                </c:pt>
                <c:pt idx="96">
                  <c:v>5147.2102546101332</c:v>
                </c:pt>
                <c:pt idx="97">
                  <c:v>5275.4666497531871</c:v>
                </c:pt>
                <c:pt idx="98">
                  <c:v>5399.5445269211223</c:v>
                </c:pt>
                <c:pt idx="99">
                  <c:v>5519.1600213851789</c:v>
                </c:pt>
                <c:pt idx="100">
                  <c:v>5634.1333702047759</c:v>
                </c:pt>
                <c:pt idx="101">
                  <c:v>5744.3144074951415</c:v>
                </c:pt>
                <c:pt idx="102">
                  <c:v>5849.5989451031664</c:v>
                </c:pt>
                <c:pt idx="103">
                  <c:v>5949.9053370590427</c:v>
                </c:pt>
                <c:pt idx="104">
                  <c:v>6045.1859410429524</c:v>
                </c:pt>
                <c:pt idx="105">
                  <c:v>6135.4140819693912</c:v>
                </c:pt>
                <c:pt idx="106">
                  <c:v>6220.5912684976565</c:v>
                </c:pt>
                <c:pt idx="107">
                  <c:v>6300.7113383448195</c:v>
                </c:pt>
                <c:pt idx="108">
                  <c:v>6375.7882473276713</c:v>
                </c:pt>
                <c:pt idx="109">
                  <c:v>6445.8593790626664</c:v>
                </c:pt>
                <c:pt idx="110">
                  <c:v>6510.9710117522618</c:v>
                </c:pt>
                <c:pt idx="111">
                  <c:v>6571.2084851965365</c:v>
                </c:pt>
                <c:pt idx="112">
                  <c:v>6626.6683398589103</c:v>
                </c:pt>
                <c:pt idx="113">
                  <c:v>6677.4705835906861</c:v>
                </c:pt>
                <c:pt idx="114">
                  <c:v>6723.780906605135</c:v>
                </c:pt>
                <c:pt idx="115">
                  <c:v>6765.9603157087158</c:v>
                </c:pt>
                <c:pt idx="116">
                  <c:v>6804.4224612199359</c:v>
                </c:pt>
                <c:pt idx="117">
                  <c:v>6839.5941252593848</c:v>
                </c:pt>
                <c:pt idx="118">
                  <c:v>6871.9222578397294</c:v>
                </c:pt>
                <c:pt idx="119">
                  <c:v>6901.6901960026389</c:v>
                </c:pt>
                <c:pt idx="120">
                  <c:v>6928.4599879976313</c:v>
                </c:pt>
                <c:pt idx="121">
                  <c:v>6951.9163140070441</c:v>
                </c:pt>
                <c:pt idx="122">
                  <c:v>6972.9044639582471</c:v>
                </c:pt>
                <c:pt idx="123">
                  <c:v>6992.5938674567087</c:v>
                </c:pt>
                <c:pt idx="124">
                  <c:v>7012.0132164674742</c:v>
                </c:pt>
                <c:pt idx="125">
                  <c:v>7031.6717044845145</c:v>
                </c:pt>
                <c:pt idx="126">
                  <c:v>7051.9229676987989</c:v>
                </c:pt>
                <c:pt idx="127">
                  <c:v>7073.134598255303</c:v>
                </c:pt>
                <c:pt idx="128">
                  <c:v>7095.6001593604569</c:v>
                </c:pt>
                <c:pt idx="129">
                  <c:v>7119.242358303065</c:v>
                </c:pt>
                <c:pt idx="130">
                  <c:v>7143.9140111555807</c:v>
                </c:pt>
                <c:pt idx="131">
                  <c:v>7169.3171551896157</c:v>
                </c:pt>
                <c:pt idx="132">
                  <c:v>7194.6111508770928</c:v>
                </c:pt>
                <c:pt idx="133">
                  <c:v>7218.8084125279165</c:v>
                </c:pt>
                <c:pt idx="134">
                  <c:v>7240.9084752629069</c:v>
                </c:pt>
                <c:pt idx="135">
                  <c:v>7259.9001966890919</c:v>
                </c:pt>
                <c:pt idx="136">
                  <c:v>7274.7703984332793</c:v>
                </c:pt>
                <c:pt idx="137">
                  <c:v>7284.418024369802</c:v>
                </c:pt>
                <c:pt idx="138">
                  <c:v>7287.4127998809972</c:v>
                </c:pt>
                <c:pt idx="139">
                  <c:v>7282.418825927648</c:v>
                </c:pt>
                <c:pt idx="140">
                  <c:v>7268.8730807549882</c:v>
                </c:pt>
                <c:pt idx="141">
                  <c:v>7246.3611778973818</c:v>
                </c:pt>
                <c:pt idx="142">
                  <c:v>7214.2364821411629</c:v>
                </c:pt>
                <c:pt idx="143">
                  <c:v>7171.7525708176681</c:v>
                </c:pt>
                <c:pt idx="144">
                  <c:v>7117.993993026419</c:v>
                </c:pt>
                <c:pt idx="145">
                  <c:v>7052.035393066978</c:v>
                </c:pt>
                <c:pt idx="146">
                  <c:v>6972.8802977547775</c:v>
                </c:pt>
                <c:pt idx="147">
                  <c:v>6878.8372155225488</c:v>
                </c:pt>
                <c:pt idx="148">
                  <c:v>6768.2915509734821</c:v>
                </c:pt>
                <c:pt idx="149">
                  <c:v>6640.094231119605</c:v>
                </c:pt>
                <c:pt idx="150">
                  <c:v>6493.4343497566879</c:v>
                </c:pt>
                <c:pt idx="151">
                  <c:v>6328.0136654503567</c:v>
                </c:pt>
                <c:pt idx="152">
                  <c:v>6144.6792965346813</c:v>
                </c:pt>
                <c:pt idx="153">
                  <c:v>5944.7770931796967</c:v>
                </c:pt>
                <c:pt idx="154">
                  <c:v>5730.1413015405578</c:v>
                </c:pt>
                <c:pt idx="155">
                  <c:v>5502.7916874636658</c:v>
                </c:pt>
                <c:pt idx="156">
                  <c:v>5264.8145546612623</c:v>
                </c:pt>
                <c:pt idx="157">
                  <c:v>5018.3347703102972</c:v>
                </c:pt>
                <c:pt idx="158">
                  <c:v>4766.1908288452041</c:v>
                </c:pt>
                <c:pt idx="159">
                  <c:v>4513.6943101197103</c:v>
                </c:pt>
                <c:pt idx="160">
                  <c:v>4265.9933458249207</c:v>
                </c:pt>
                <c:pt idx="161">
                  <c:v>4027.2937760414989</c:v>
                </c:pt>
                <c:pt idx="162">
                  <c:v>3800.8885298537643</c:v>
                </c:pt>
                <c:pt idx="163">
                  <c:v>3589.151236220313</c:v>
                </c:pt>
                <c:pt idx="164">
                  <c:v>3393.7862794071148</c:v>
                </c:pt>
                <c:pt idx="165">
                  <c:v>3215.7978410848737</c:v>
                </c:pt>
                <c:pt idx="166">
                  <c:v>3055.091766664123</c:v>
                </c:pt>
                <c:pt idx="167">
                  <c:v>2911.288302283032</c:v>
                </c:pt>
                <c:pt idx="168">
                  <c:v>2783.9739568889763</c:v>
                </c:pt>
                <c:pt idx="169">
                  <c:v>2672.5662576204454</c:v>
                </c:pt>
                <c:pt idx="170">
                  <c:v>2575.866305066329</c:v>
                </c:pt>
                <c:pt idx="171">
                  <c:v>2492.6938705511943</c:v>
                </c:pt>
                <c:pt idx="172">
                  <c:v>2422.0534709621079</c:v>
                </c:pt>
                <c:pt idx="173">
                  <c:v>2363.2032500851233</c:v>
                </c:pt>
                <c:pt idx="174">
                  <c:v>2315.8305830157647</c:v>
                </c:pt>
                <c:pt idx="175">
                  <c:v>2279.672713406092</c:v>
                </c:pt>
                <c:pt idx="176">
                  <c:v>2253.9815640321358</c:v>
                </c:pt>
                <c:pt idx="177">
                  <c:v>2238.0227711477673</c:v>
                </c:pt>
                <c:pt idx="178">
                  <c:v>2231.1967149122538</c:v>
                </c:pt>
                <c:pt idx="179">
                  <c:v>2233.0007184530004</c:v>
                </c:pt>
                <c:pt idx="180">
                  <c:v>2242.9348498880349</c:v>
                </c:pt>
                <c:pt idx="181">
                  <c:v>2260.5560906217897</c:v>
                </c:pt>
                <c:pt idx="182">
                  <c:v>2285.5093410181194</c:v>
                </c:pt>
                <c:pt idx="183">
                  <c:v>2317.4909665831228</c:v>
                </c:pt>
                <c:pt idx="184">
                  <c:v>2356.2338261273258</c:v>
                </c:pt>
                <c:pt idx="185">
                  <c:v>2401.503173985664</c:v>
                </c:pt>
                <c:pt idx="186">
                  <c:v>2453.0739321772844</c:v>
                </c:pt>
                <c:pt idx="187">
                  <c:v>2510.7157705520171</c:v>
                </c:pt>
                <c:pt idx="188">
                  <c:v>2574.1635445527577</c:v>
                </c:pt>
                <c:pt idx="189">
                  <c:v>2643.1177817893599</c:v>
                </c:pt>
                <c:pt idx="190">
                  <c:v>2717.2470030975019</c:v>
                </c:pt>
                <c:pt idx="191">
                  <c:v>2796.1770544781298</c:v>
                </c:pt>
                <c:pt idx="192">
                  <c:v>2879.5127605341513</c:v>
                </c:pt>
                <c:pt idx="193">
                  <c:v>2966.9358121726168</c:v>
                </c:pt>
                <c:pt idx="194">
                  <c:v>3058.1172368767861</c:v>
                </c:pt>
                <c:pt idx="195">
                  <c:v>3152.6952374871562</c:v>
                </c:pt>
                <c:pt idx="196">
                  <c:v>3250.319896851684</c:v>
                </c:pt>
                <c:pt idx="197">
                  <c:v>3350.6121923806882</c:v>
                </c:pt>
                <c:pt idx="198">
                  <c:v>3453.21872196392</c:v>
                </c:pt>
                <c:pt idx="199">
                  <c:v>3558.0498296180435</c:v>
                </c:pt>
                <c:pt idx="200">
                  <c:v>3665.0902278901717</c:v>
                </c:pt>
                <c:pt idx="201">
                  <c:v>3774.3199228281983</c:v>
                </c:pt>
                <c:pt idx="202">
                  <c:v>3885.7220723478931</c:v>
                </c:pt>
                <c:pt idx="203">
                  <c:v>3999.3199843213747</c:v>
                </c:pt>
                <c:pt idx="204">
                  <c:v>4115.1320199718875</c:v>
                </c:pt>
                <c:pt idx="205">
                  <c:v>4233.112162087149</c:v>
                </c:pt>
                <c:pt idx="206">
                  <c:v>4353.1861550730055</c:v>
                </c:pt>
                <c:pt idx="207">
                  <c:v>4475.23274581444</c:v>
                </c:pt>
                <c:pt idx="208">
                  <c:v>4598.966584559581</c:v>
                </c:pt>
                <c:pt idx="209">
                  <c:v>4724.0286532995678</c:v>
                </c:pt>
                <c:pt idx="210">
                  <c:v>4850.033510305826</c:v>
                </c:pt>
                <c:pt idx="211">
                  <c:v>4976.5457806302911</c:v>
                </c:pt>
                <c:pt idx="212">
                  <c:v>5103.0886894097066</c:v>
                </c:pt>
                <c:pt idx="213">
                  <c:v>5229.0929508273985</c:v>
                </c:pt>
                <c:pt idx="214">
                  <c:v>5353.9316282789541</c:v>
                </c:pt>
                <c:pt idx="215">
                  <c:v>5476.9310393172873</c:v>
                </c:pt>
                <c:pt idx="216">
                  <c:v>5597.3878422336456</c:v>
                </c:pt>
                <c:pt idx="217">
                  <c:v>5714.6166224608123</c:v>
                </c:pt>
                <c:pt idx="218">
                  <c:v>5828.1811329084831</c:v>
                </c:pt>
                <c:pt idx="219">
                  <c:v>5937.7144534584959</c:v>
                </c:pt>
                <c:pt idx="220">
                  <c:v>6042.823128100873</c:v>
                </c:pt>
                <c:pt idx="221">
                  <c:v>6143.0482520346031</c:v>
                </c:pt>
                <c:pt idx="222">
                  <c:v>6237.8926077917395</c:v>
                </c:pt>
                <c:pt idx="223">
                  <c:v>6326.8777300067131</c:v>
                </c:pt>
                <c:pt idx="224">
                  <c:v>6409.5884002013763</c:v>
                </c:pt>
                <c:pt idx="225">
                  <c:v>6485.9266816316003</c:v>
                </c:pt>
                <c:pt idx="226">
                  <c:v>6555.9039388666306</c:v>
                </c:pt>
                <c:pt idx="227">
                  <c:v>6619.5526154944619</c:v>
                </c:pt>
                <c:pt idx="228">
                  <c:v>6676.9383307649659</c:v>
                </c:pt>
                <c:pt idx="229">
                  <c:v>6728.0653346815361</c:v>
                </c:pt>
                <c:pt idx="230">
                  <c:v>6772.6372024243328</c:v>
                </c:pt>
                <c:pt idx="231">
                  <c:v>6810.2828344983136</c:v>
                </c:pt>
                <c:pt idx="232">
                  <c:v>6840.7604726604413</c:v>
                </c:pt>
                <c:pt idx="233">
                  <c:v>6864.2576971371527</c:v>
                </c:pt>
                <c:pt idx="234">
                  <c:v>6881.1357979473951</c:v>
                </c:pt>
                <c:pt idx="235">
                  <c:v>6891.8949688579905</c:v>
                </c:pt>
                <c:pt idx="236">
                  <c:v>6897.0800692385756</c:v>
                </c:pt>
                <c:pt idx="237">
                  <c:v>6897.256957096185</c:v>
                </c:pt>
                <c:pt idx="238">
                  <c:v>6893.084568807757</c:v>
                </c:pt>
                <c:pt idx="239">
                  <c:v>6885.5682203334845</c:v>
                </c:pt>
                <c:pt idx="240">
                  <c:v>6875.6671951745557</c:v>
                </c:pt>
                <c:pt idx="241">
                  <c:v>6863.9008608472896</c:v>
                </c:pt>
                <c:pt idx="242">
                  <c:v>6850.6492197722309</c:v>
                </c:pt>
                <c:pt idx="243">
                  <c:v>6836.285815553616</c:v>
                </c:pt>
                <c:pt idx="244">
                  <c:v>6821.1061563820931</c:v>
                </c:pt>
                <c:pt idx="245">
                  <c:v>6805.3941226355664</c:v>
                </c:pt>
                <c:pt idx="246">
                  <c:v>6789.4641466292496</c:v>
                </c:pt>
                <c:pt idx="247">
                  <c:v>6773.6231053972369</c:v>
                </c:pt>
                <c:pt idx="248">
                  <c:v>6757.973603317736</c:v>
                </c:pt>
                <c:pt idx="249">
                  <c:v>6742.5892600495126</c:v>
                </c:pt>
                <c:pt idx="250">
                  <c:v>6727.5383753535571</c:v>
                </c:pt>
                <c:pt idx="251">
                  <c:v>6712.8840129001228</c:v>
                </c:pt>
                <c:pt idx="252">
                  <c:v>6698.7212325361807</c:v>
                </c:pt>
                <c:pt idx="253">
                  <c:v>6685.2602099537899</c:v>
                </c:pt>
                <c:pt idx="254">
                  <c:v>6672.6772100336148</c:v>
                </c:pt>
                <c:pt idx="255">
                  <c:v>6660.9304371849694</c:v>
                </c:pt>
                <c:pt idx="256">
                  <c:v>6649.9141486718872</c:v>
                </c:pt>
                <c:pt idx="257">
                  <c:v>6639.5373443992148</c:v>
                </c:pt>
                <c:pt idx="258">
                  <c:v>6629.7051780311158</c:v>
                </c:pt>
                <c:pt idx="259">
                  <c:v>6620.3143211379893</c:v>
                </c:pt>
                <c:pt idx="260">
                  <c:v>6611.2941993553577</c:v>
                </c:pt>
                <c:pt idx="261">
                  <c:v>6602.652486057028</c:v>
                </c:pt>
                <c:pt idx="262">
                  <c:v>6594.3374493210349</c:v>
                </c:pt>
                <c:pt idx="263">
                  <c:v>6586.010058698268</c:v>
                </c:pt>
                <c:pt idx="264">
                  <c:v>6577.2418278293308</c:v>
                </c:pt>
                <c:pt idx="265">
                  <c:v>6567.6293759562859</c:v>
                </c:pt>
                <c:pt idx="266">
                  <c:v>6556.7537605256985</c:v>
                </c:pt>
                <c:pt idx="267">
                  <c:v>6544.2130439375496</c:v>
                </c:pt>
                <c:pt idx="268">
                  <c:v>6529.5778210879425</c:v>
                </c:pt>
                <c:pt idx="269">
                  <c:v>6512.4018093396444</c:v>
                </c:pt>
                <c:pt idx="270">
                  <c:v>6492.2597196211373</c:v>
                </c:pt>
                <c:pt idx="271">
                  <c:v>6468.9462041894158</c:v>
                </c:pt>
                <c:pt idx="272">
                  <c:v>6442.263699270743</c:v>
                </c:pt>
                <c:pt idx="273">
                  <c:v>6411.7657361207303</c:v>
                </c:pt>
                <c:pt idx="274">
                  <c:v>6376.9815860955296</c:v>
                </c:pt>
                <c:pt idx="275">
                  <c:v>6337.4906574531169</c:v>
                </c:pt>
                <c:pt idx="276">
                  <c:v>6293.0687993157426</c:v>
                </c:pt>
                <c:pt idx="277">
                  <c:v>6243.6502113888782</c:v>
                </c:pt>
                <c:pt idx="278">
                  <c:v>6189.5722691558385</c:v>
                </c:pt>
                <c:pt idx="279">
                  <c:v>6131.298805596648</c:v>
                </c:pt>
                <c:pt idx="280">
                  <c:v>6069.3655519193226</c:v>
                </c:pt>
                <c:pt idx="281">
                  <c:v>6004.3110434568698</c:v>
                </c:pt>
                <c:pt idx="282">
                  <c:v>5936.7144201431847</c:v>
                </c:pt>
                <c:pt idx="283">
                  <c:v>5867.2998179161477</c:v>
                </c:pt>
                <c:pt idx="284">
                  <c:v>5796.8000178162747</c:v>
                </c:pt>
                <c:pt idx="285">
                  <c:v>5725.9406445021023</c:v>
                </c:pt>
                <c:pt idx="286">
                  <c:v>5655.4574182129845</c:v>
                </c:pt>
                <c:pt idx="287">
                  <c:v>5585.9695734503766</c:v>
                </c:pt>
                <c:pt idx="288">
                  <c:v>5517.6644182926466</c:v>
                </c:pt>
                <c:pt idx="289">
                  <c:v>5450.6214042282609</c:v>
                </c:pt>
                <c:pt idx="290">
                  <c:v>5384.9229991844377</c:v>
                </c:pt>
                <c:pt idx="291">
                  <c:v>5320.506949255855</c:v>
                </c:pt>
                <c:pt idx="292">
                  <c:v>5256.7776570262113</c:v>
                </c:pt>
                <c:pt idx="293">
                  <c:v>5193.1709433845072</c:v>
                </c:pt>
                <c:pt idx="294">
                  <c:v>5129.6938135636647</c:v>
                </c:pt>
                <c:pt idx="295">
                  <c:v>5066.4517313781125</c:v>
                </c:pt>
                <c:pt idx="296">
                  <c:v>5003.4760254079083</c:v>
                </c:pt>
                <c:pt idx="297">
                  <c:v>4940.7659504302746</c:v>
                </c:pt>
                <c:pt idx="298">
                  <c:v>4878.3278399938044</c:v>
                </c:pt>
                <c:pt idx="299">
                  <c:v>4816.1613151887886</c:v>
                </c:pt>
                <c:pt idx="300">
                  <c:v>4754.2761873328518</c:v>
                </c:pt>
                <c:pt idx="301">
                  <c:v>4692.6755466520071</c:v>
                </c:pt>
                <c:pt idx="302">
                  <c:v>4631.4268110905932</c:v>
                </c:pt>
                <c:pt idx="303">
                  <c:v>4570.8697701924193</c:v>
                </c:pt>
                <c:pt idx="304">
                  <c:v>4511.3859535715228</c:v>
                </c:pt>
                <c:pt idx="305">
                  <c:v>4453.3398568896046</c:v>
                </c:pt>
                <c:pt idx="306">
                  <c:v>4397.0066526348137</c:v>
                </c:pt>
                <c:pt idx="307">
                  <c:v>4342.3701701725458</c:v>
                </c:pt>
                <c:pt idx="308">
                  <c:v>4289.3371391567489</c:v>
                </c:pt>
                <c:pt idx="309">
                  <c:v>4237.7888760149808</c:v>
                </c:pt>
                <c:pt idx="310">
                  <c:v>4187.6408484448439</c:v>
                </c:pt>
                <c:pt idx="311">
                  <c:v>4138.9783876994898</c:v>
                </c:pt>
                <c:pt idx="312">
                  <c:v>4091.9222001547932</c:v>
                </c:pt>
                <c:pt idx="313">
                  <c:v>4046.5928963496876</c:v>
                </c:pt>
                <c:pt idx="314">
                  <c:v>4003.0946162272644</c:v>
                </c:pt>
                <c:pt idx="315">
                  <c:v>3961.5382042333349</c:v>
                </c:pt>
                <c:pt idx="316">
                  <c:v>3922.0222370607976</c:v>
                </c:pt>
                <c:pt idx="317">
                  <c:v>3884.6367928835743</c:v>
                </c:pt>
                <c:pt idx="318">
                  <c:v>3849.4083318464645</c:v>
                </c:pt>
                <c:pt idx="319">
                  <c:v>3816.3585374363429</c:v>
                </c:pt>
                <c:pt idx="320">
                  <c:v>3785.5074706086448</c:v>
                </c:pt>
                <c:pt idx="321">
                  <c:v>3756.7958382059201</c:v>
                </c:pt>
                <c:pt idx="322">
                  <c:v>3729.8580229516806</c:v>
                </c:pt>
                <c:pt idx="323">
                  <c:v>3704.3096864325712</c:v>
                </c:pt>
                <c:pt idx="324">
                  <c:v>3679.966710041484</c:v>
                </c:pt>
                <c:pt idx="325">
                  <c:v>3656.7061951864425</c:v>
                </c:pt>
                <c:pt idx="326">
                  <c:v>3634.403790932321</c:v>
                </c:pt>
                <c:pt idx="327">
                  <c:v>3612.9410497207095</c:v>
                </c:pt>
                <c:pt idx="328">
                  <c:v>3592.1951179195817</c:v>
                </c:pt>
                <c:pt idx="329">
                  <c:v>3572.0585185892655</c:v>
                </c:pt>
                <c:pt idx="330">
                  <c:v>3552.4164413987919</c:v>
                </c:pt>
                <c:pt idx="331">
                  <c:v>3533.1615473721063</c:v>
                </c:pt>
                <c:pt idx="332">
                  <c:v>3514.1839600509334</c:v>
                </c:pt>
                <c:pt idx="333">
                  <c:v>3495.3640305925569</c:v>
                </c:pt>
                <c:pt idx="334">
                  <c:v>3476.5870543947872</c:v>
                </c:pt>
                <c:pt idx="335">
                  <c:v>3457.7383792099517</c:v>
                </c:pt>
                <c:pt idx="336">
                  <c:v>3438.6677223960437</c:v>
                </c:pt>
                <c:pt idx="337">
                  <c:v>3419.1073391892637</c:v>
                </c:pt>
                <c:pt idx="338">
                  <c:v>3398.8217808705444</c:v>
                </c:pt>
                <c:pt idx="339">
                  <c:v>3377.8487156679635</c:v>
                </c:pt>
                <c:pt idx="340">
                  <c:v>3356.2977660340202</c:v>
                </c:pt>
                <c:pt idx="341">
                  <c:v>3334.2671822892285</c:v>
                </c:pt>
                <c:pt idx="342">
                  <c:v>3311.8623582213982</c:v>
                </c:pt>
                <c:pt idx="343">
                  <c:v>3289.1794384249624</c:v>
                </c:pt>
                <c:pt idx="344">
                  <c:v>3266.316778920524</c:v>
                </c:pt>
                <c:pt idx="345">
                  <c:v>3243.3634829596454</c:v>
                </c:pt>
                <c:pt idx="346">
                  <c:v>3220.4174589596259</c:v>
                </c:pt>
                <c:pt idx="347">
                  <c:v>3197.5628476130505</c:v>
                </c:pt>
                <c:pt idx="348">
                  <c:v>3174.888035805483</c:v>
                </c:pt>
                <c:pt idx="349">
                  <c:v>3152.4745317494917</c:v>
                </c:pt>
                <c:pt idx="350">
                  <c:v>3130.4080283445069</c:v>
                </c:pt>
                <c:pt idx="351">
                  <c:v>3108.7631722258152</c:v>
                </c:pt>
                <c:pt idx="352">
                  <c:v>3087.5611615236035</c:v>
                </c:pt>
                <c:pt idx="353">
                  <c:v>3066.5823961415708</c:v>
                </c:pt>
                <c:pt idx="354">
                  <c:v>3045.6955060429077</c:v>
                </c:pt>
                <c:pt idx="355">
                  <c:v>3024.948782523993</c:v>
                </c:pt>
                <c:pt idx="356">
                  <c:v>3004.3454643629811</c:v>
                </c:pt>
                <c:pt idx="357">
                  <c:v>2983.8824780719488</c:v>
                </c:pt>
                <c:pt idx="358">
                  <c:v>2963.5588678323438</c:v>
                </c:pt>
                <c:pt idx="359">
                  <c:v>2943.3736843358211</c:v>
                </c:pt>
                <c:pt idx="360">
                  <c:v>2923.3239584454245</c:v>
                </c:pt>
                <c:pt idx="361">
                  <c:v>2903.4128201307799</c:v>
                </c:pt>
                <c:pt idx="362">
                  <c:v>2883.6372991594785</c:v>
                </c:pt>
                <c:pt idx="363">
                  <c:v>2863.9964718242236</c:v>
                </c:pt>
                <c:pt idx="364">
                  <c:v>2844.4874490600655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4C01-45DC-9CBF-9A3703541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3316632"/>
        <c:axId val="397831752"/>
        <c:extLst>
          <c:ext xmlns:c15="http://schemas.microsoft.com/office/drawing/2012/chart" uri="{02D57815-91ED-43cb-92C2-25804820EDAC}">
            <c15:filteredLineSeries>
              <c15:ser>
                <c:idx val="13"/>
                <c:order val="6"/>
                <c:tx>
                  <c:strRef>
                    <c:extLst>
                      <c:ext uri="{02D57815-91ED-43cb-92C2-25804820EDAC}">
                        <c15:formulaRef>
                          <c15:sqref>'Biomass plankton spline'!$G$1</c15:sqref>
                        </c15:formulaRef>
                      </c:ext>
                    </c:extLst>
                    <c:strCache>
                      <c:ptCount val="1"/>
                      <c:pt idx="0">
                        <c:v>HNF</c:v>
                      </c:pt>
                    </c:strCache>
                  </c:strRef>
                </c:tx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'Biomass plankton spline'!$G$2:$G$366</c15:sqref>
                        </c15:formulaRef>
                      </c:ext>
                    </c:extLst>
                    <c:numCache>
                      <c:formatCode>0.00</c:formatCode>
                      <c:ptCount val="365"/>
                      <c:pt idx="0">
                        <c:v>647.94340709475227</c:v>
                      </c:pt>
                      <c:pt idx="1">
                        <c:v>653.26068190938167</c:v>
                      </c:pt>
                      <c:pt idx="2">
                        <c:v>658.62204886457494</c:v>
                      </c:pt>
                      <c:pt idx="3">
                        <c:v>664.02695675381449</c:v>
                      </c:pt>
                      <c:pt idx="4">
                        <c:v>669.47668345846046</c:v>
                      </c:pt>
                      <c:pt idx="5">
                        <c:v>674.97066868765978</c:v>
                      </c:pt>
                      <c:pt idx="6">
                        <c:v>680.51021138330964</c:v>
                      </c:pt>
                      <c:pt idx="7">
                        <c:v>686.09474202050126</c:v>
                      </c:pt>
                      <c:pt idx="8">
                        <c:v>691.72462201415794</c:v>
                      </c:pt>
                      <c:pt idx="9">
                        <c:v>697.37701278862244</c:v>
                      </c:pt>
                      <c:pt idx="10">
                        <c:v>703.01760131502067</c:v>
                      </c:pt>
                      <c:pt idx="11">
                        <c:v>708.61981617894003</c:v>
                      </c:pt>
                      <c:pt idx="12">
                        <c:v>714.1904339497969</c:v>
                      </c:pt>
                      <c:pt idx="13">
                        <c:v>719.74497439045354</c:v>
                      </c:pt>
                      <c:pt idx="14">
                        <c:v>725.29998055296323</c:v>
                      </c:pt>
                      <c:pt idx="15">
                        <c:v>730.87252981395113</c:v>
                      </c:pt>
                      <c:pt idx="16">
                        <c:v>736.47972563814653</c:v>
                      </c:pt>
                      <c:pt idx="17">
                        <c:v>742.13971318659799</c:v>
                      </c:pt>
                      <c:pt idx="18">
                        <c:v>747.87170946258766</c:v>
                      </c:pt>
                      <c:pt idx="19">
                        <c:v>753.69342664207363</c:v>
                      </c:pt>
                      <c:pt idx="20">
                        <c:v>759.62206377665825</c:v>
                      </c:pt>
                      <c:pt idx="21">
                        <c:v>765.66155019737846</c:v>
                      </c:pt>
                      <c:pt idx="22">
                        <c:v>771.81110947277375</c:v>
                      </c:pt>
                      <c:pt idx="23">
                        <c:v>778.0710006422446</c:v>
                      </c:pt>
                      <c:pt idx="24">
                        <c:v>784.44147200263944</c:v>
                      </c:pt>
                      <c:pt idx="25">
                        <c:v>790.92330794052737</c:v>
                      </c:pt>
                      <c:pt idx="26">
                        <c:v>797.51563918252441</c:v>
                      </c:pt>
                      <c:pt idx="27">
                        <c:v>804.21921708415573</c:v>
                      </c:pt>
                      <c:pt idx="28">
                        <c:v>811.03367065580176</c:v>
                      </c:pt>
                      <c:pt idx="29">
                        <c:v>817.95972571174707</c:v>
                      </c:pt>
                      <c:pt idx="30">
                        <c:v>824.99639215264187</c:v>
                      </c:pt>
                      <c:pt idx="31">
                        <c:v>832.14434968183832</c:v>
                      </c:pt>
                      <c:pt idx="32">
                        <c:v>839.40078372318055</c:v>
                      </c:pt>
                      <c:pt idx="33">
                        <c:v>846.75042757648748</c:v>
                      </c:pt>
                      <c:pt idx="34">
                        <c:v>854.17152837266599</c:v>
                      </c:pt>
                      <c:pt idx="35">
                        <c:v>861.6254180762536</c:v>
                      </c:pt>
                      <c:pt idx="36">
                        <c:v>869.06905145800374</c:v>
                      </c:pt>
                      <c:pt idx="37">
                        <c:v>876.45790993523508</c:v>
                      </c:pt>
                      <c:pt idx="38">
                        <c:v>883.74479336611489</c:v>
                      </c:pt>
                      <c:pt idx="39">
                        <c:v>890.88166353038173</c:v>
                      </c:pt>
                      <c:pt idx="40">
                        <c:v>897.81973606066742</c:v>
                      </c:pt>
                      <c:pt idx="41">
                        <c:v>904.50834312121344</c:v>
                      </c:pt>
                      <c:pt idx="42">
                        <c:v>910.895661606506</c:v>
                      </c:pt>
                      <c:pt idx="43">
                        <c:v>916.93966703242518</c:v>
                      </c:pt>
                      <c:pt idx="44">
                        <c:v>922.63550419624846</c:v>
                      </c:pt>
                      <c:pt idx="45">
                        <c:v>927.99035457551554</c:v>
                      </c:pt>
                      <c:pt idx="46">
                        <c:v>933.01211233714707</c:v>
                      </c:pt>
                      <c:pt idx="47">
                        <c:v>937.70804503809097</c:v>
                      </c:pt>
                      <c:pt idx="48">
                        <c:v>942.08733564730198</c:v>
                      </c:pt>
                      <c:pt idx="49">
                        <c:v>946.15976368892825</c:v>
                      </c:pt>
                      <c:pt idx="50">
                        <c:v>949.93434871414229</c:v>
                      </c:pt>
                      <c:pt idx="51">
                        <c:v>953.42193032356965</c:v>
                      </c:pt>
                      <c:pt idx="52">
                        <c:v>956.6331663372099</c:v>
                      </c:pt>
                      <c:pt idx="53">
                        <c:v>959.57981481618992</c:v>
                      </c:pt>
                      <c:pt idx="54">
                        <c:v>962.27604207982142</c:v>
                      </c:pt>
                      <c:pt idx="55">
                        <c:v>964.74978029997351</c:v>
                      </c:pt>
                      <c:pt idx="56">
                        <c:v>967.03077979153113</c:v>
                      </c:pt>
                      <c:pt idx="57">
                        <c:v>969.15056056190679</c:v>
                      </c:pt>
                      <c:pt idx="58">
                        <c:v>971.14035002851426</c:v>
                      </c:pt>
                      <c:pt idx="59">
                        <c:v>973.0330512592501</c:v>
                      </c:pt>
                      <c:pt idx="60">
                        <c:v>974.85916376005116</c:v>
                      </c:pt>
                      <c:pt idx="61">
                        <c:v>976.66771693211797</c:v>
                      </c:pt>
                      <c:pt idx="62">
                        <c:v>978.56576437305478</c:v>
                      </c:pt>
                      <c:pt idx="63">
                        <c:v>980.67684215932957</c:v>
                      </c:pt>
                      <c:pt idx="64">
                        <c:v>983.12632862251235</c:v>
                      </c:pt>
                      <c:pt idx="65">
                        <c:v>986.04111927096903</c:v>
                      </c:pt>
                      <c:pt idx="66">
                        <c:v>989.54876852229484</c:v>
                      </c:pt>
                      <c:pt idx="67">
                        <c:v>993.78158607358569</c:v>
                      </c:pt>
                      <c:pt idx="68">
                        <c:v>998.87338048451693</c:v>
                      </c:pt>
                      <c:pt idx="69">
                        <c:v>1004.9639258047806</c:v>
                      </c:pt>
                      <c:pt idx="70">
                        <c:v>1012.1988324471761</c:v>
                      </c:pt>
                      <c:pt idx="71">
                        <c:v>1020.7324164569719</c:v>
                      </c:pt>
                      <c:pt idx="72">
                        <c:v>1030.7251757011461</c:v>
                      </c:pt>
                      <c:pt idx="73">
                        <c:v>1042.3513934352964</c:v>
                      </c:pt>
                      <c:pt idx="74">
                        <c:v>1055.7971782459795</c:v>
                      </c:pt>
                      <c:pt idx="75">
                        <c:v>1071.2637451336243</c:v>
                      </c:pt>
                      <c:pt idx="76">
                        <c:v>1088.9952907940838</c:v>
                      </c:pt>
                      <c:pt idx="77">
                        <c:v>1109.312405205404</c:v>
                      </c:pt>
                      <c:pt idx="78">
                        <c:v>1132.4612732729925</c:v>
                      </c:pt>
                      <c:pt idx="79">
                        <c:v>1158.6852462699628</c:v>
                      </c:pt>
                      <c:pt idx="80">
                        <c:v>1188.2576710854742</c:v>
                      </c:pt>
                      <c:pt idx="81">
                        <c:v>1221.4897143571188</c:v>
                      </c:pt>
                      <c:pt idx="82">
                        <c:v>1258.7342402413328</c:v>
                      </c:pt>
                      <c:pt idx="83">
                        <c:v>1300.3894127451729</c:v>
                      </c:pt>
                      <c:pt idx="84">
                        <c:v>1346.845826920136</c:v>
                      </c:pt>
                      <c:pt idx="85">
                        <c:v>1398.2639419254367</c:v>
                      </c:pt>
                      <c:pt idx="86">
                        <c:v>1454.75047316973</c:v>
                      </c:pt>
                      <c:pt idx="87">
                        <c:v>1516.4108827104301</c:v>
                      </c:pt>
                      <c:pt idx="88">
                        <c:v>1583.341786845725</c:v>
                      </c:pt>
                      <c:pt idx="89">
                        <c:v>1655.6293341649905</c:v>
                      </c:pt>
                      <c:pt idx="90">
                        <c:v>1733.335247018508</c:v>
                      </c:pt>
                      <c:pt idx="91">
                        <c:v>1816.495403760912</c:v>
                      </c:pt>
                      <c:pt idx="92">
                        <c:v>1905.1052656703027</c:v>
                      </c:pt>
                      <c:pt idx="93">
                        <c:v>1999.1125739229574</c:v>
                      </c:pt>
                      <c:pt idx="94">
                        <c:v>2098.4581846226547</c:v>
                      </c:pt>
                      <c:pt idx="95">
                        <c:v>2203.2187087163366</c:v>
                      </c:pt>
                      <c:pt idx="96">
                        <c:v>2313.4993849163047</c:v>
                      </c:pt>
                      <c:pt idx="97">
                        <c:v>2429.3825991362078</c:v>
                      </c:pt>
                      <c:pt idx="98">
                        <c:v>2550.9201067712147</c:v>
                      </c:pt>
                      <c:pt idx="99">
                        <c:v>2678.1350541374591</c:v>
                      </c:pt>
                      <c:pt idx="100">
                        <c:v>2811.0083035085113</c:v>
                      </c:pt>
                      <c:pt idx="101">
                        <c:v>2949.4863149168104</c:v>
                      </c:pt>
                      <c:pt idx="102">
                        <c:v>3093.4478552326682</c:v>
                      </c:pt>
                      <c:pt idx="103">
                        <c:v>3242.655399864444</c:v>
                      </c:pt>
                      <c:pt idx="104">
                        <c:v>3396.779843294054</c:v>
                      </c:pt>
                      <c:pt idx="105">
                        <c:v>3555.4069892592534</c:v>
                      </c:pt>
                      <c:pt idx="106">
                        <c:v>3718.0385154835926</c:v>
                      </c:pt>
                      <c:pt idx="107">
                        <c:v>3884.0821517243098</c:v>
                      </c:pt>
                      <c:pt idx="108">
                        <c:v>4052.8413884530564</c:v>
                      </c:pt>
                      <c:pt idx="109">
                        <c:v>4223.522437382816</c:v>
                      </c:pt>
                      <c:pt idx="110">
                        <c:v>4395.2210204673856</c:v>
                      </c:pt>
                      <c:pt idx="111">
                        <c:v>4566.9364529262866</c:v>
                      </c:pt>
                      <c:pt idx="112">
                        <c:v>4737.5517923143925</c:v>
                      </c:pt>
                      <c:pt idx="113">
                        <c:v>4905.9404271038911</c:v>
                      </c:pt>
                      <c:pt idx="114">
                        <c:v>5071.1421498248728</c:v>
                      </c:pt>
                      <c:pt idx="115">
                        <c:v>5231.9353554097188</c:v>
                      </c:pt>
                      <c:pt idx="116">
                        <c:v>5386.9725558893351</c:v>
                      </c:pt>
                      <c:pt idx="117">
                        <c:v>5534.8365581434082</c:v>
                      </c:pt>
                      <c:pt idx="118">
                        <c:v>5674.0690810303968</c:v>
                      </c:pt>
                      <c:pt idx="119">
                        <c:v>5803.1922161889115</c:v>
                      </c:pt>
                      <c:pt idx="120">
                        <c:v>5920.9296621983631</c:v>
                      </c:pt>
                      <c:pt idx="121">
                        <c:v>6026.9609418638183</c:v>
                      </c:pt>
                      <c:pt idx="122">
                        <c:v>6121.294230146299</c:v>
                      </c:pt>
                      <c:pt idx="123">
                        <c:v>6204.0603288379043</c:v>
                      </c:pt>
                      <c:pt idx="124">
                        <c:v>6275.5056768724362</c:v>
                      </c:pt>
                      <c:pt idx="125">
                        <c:v>6336.0411946857066</c:v>
                      </c:pt>
                      <c:pt idx="126">
                        <c:v>6386.1866321046073</c:v>
                      </c:pt>
                      <c:pt idx="127">
                        <c:v>6426.5377938673128</c:v>
                      </c:pt>
                      <c:pt idx="128">
                        <c:v>6457.9117019601454</c:v>
                      </c:pt>
                      <c:pt idx="129">
                        <c:v>6481.729055074431</c:v>
                      </c:pt>
                      <c:pt idx="130">
                        <c:v>6499.6080244591003</c:v>
                      </c:pt>
                      <c:pt idx="131">
                        <c:v>6513.2053603353688</c:v>
                      </c:pt>
                      <c:pt idx="132">
                        <c:v>6523.995176232288</c:v>
                      </c:pt>
                      <c:pt idx="133">
                        <c:v>6532.6063894383624</c:v>
                      </c:pt>
                      <c:pt idx="134">
                        <c:v>6539.4654672107627</c:v>
                      </c:pt>
                      <c:pt idx="135">
                        <c:v>6544.7710083693319</c:v>
                      </c:pt>
                      <c:pt idx="136">
                        <c:v>6547.8202394646469</c:v>
                      </c:pt>
                      <c:pt idx="137">
                        <c:v>6547.6840827861706</c:v>
                      </c:pt>
                      <c:pt idx="138">
                        <c:v>6543.4419518897967</c:v>
                      </c:pt>
                      <c:pt idx="139">
                        <c:v>6534.2095185394865</c:v>
                      </c:pt>
                      <c:pt idx="140">
                        <c:v>6519.2758232355427</c:v>
                      </c:pt>
                      <c:pt idx="141">
                        <c:v>6497.9818561458251</c:v>
                      </c:pt>
                      <c:pt idx="142">
                        <c:v>6469.6053757491409</c:v>
                      </c:pt>
                      <c:pt idx="143">
                        <c:v>6433.044709161255</c:v>
                      </c:pt>
                      <c:pt idx="144">
                        <c:v>6387.1162788873908</c:v>
                      </c:pt>
                      <c:pt idx="145">
                        <c:v>6330.5406468914807</c:v>
                      </c:pt>
                      <c:pt idx="146">
                        <c:v>6262.0833676992415</c:v>
                      </c:pt>
                      <c:pt idx="147">
                        <c:v>6180.6463388856837</c:v>
                      </c:pt>
                      <c:pt idx="148">
                        <c:v>6085.2802894227725</c:v>
                      </c:pt>
                      <c:pt idx="149">
                        <c:v>5975.2195157115357</c:v>
                      </c:pt>
                      <c:pt idx="150">
                        <c:v>5850.2031166211427</c:v>
                      </c:pt>
                      <c:pt idx="151">
                        <c:v>5711.3971794351392</c:v>
                      </c:pt>
                      <c:pt idx="152">
                        <c:v>5560.5003833420078</c:v>
                      </c:pt>
                      <c:pt idx="153">
                        <c:v>5399.2563483235554</c:v>
                      </c:pt>
                      <c:pt idx="154">
                        <c:v>5229.4010450414216</c:v>
                      </c:pt>
                      <c:pt idx="155">
                        <c:v>5052.6201199165798</c:v>
                      </c:pt>
                      <c:pt idx="156">
                        <c:v>4870.5331859065645</c:v>
                      </c:pt>
                      <c:pt idx="157">
                        <c:v>4684.6904278370557</c:v>
                      </c:pt>
                      <c:pt idx="158">
                        <c:v>4497.1459795089404</c:v>
                      </c:pt>
                      <c:pt idx="159">
                        <c:v>4312.0852944140925</c:v>
                      </c:pt>
                      <c:pt idx="160">
                        <c:v>4133.6456326437101</c:v>
                      </c:pt>
                      <c:pt idx="161">
                        <c:v>3965.3046623010955</c:v>
                      </c:pt>
                      <c:pt idx="162">
                        <c:v>3809.7642222817276</c:v>
                      </c:pt>
                      <c:pt idx="163">
                        <c:v>3668.6129792600887</c:v>
                      </c:pt>
                      <c:pt idx="164">
                        <c:v>3542.9981578445777</c:v>
                      </c:pt>
                      <c:pt idx="165">
                        <c:v>3433.6303072398387</c:v>
                      </c:pt>
                      <c:pt idx="166">
                        <c:v>3340.0731875876118</c:v>
                      </c:pt>
                      <c:pt idx="167">
                        <c:v>3261.7398392346236</c:v>
                      </c:pt>
                      <c:pt idx="168">
                        <c:v>3198.1923619671502</c:v>
                      </c:pt>
                      <c:pt idx="169">
                        <c:v>3148.9737154942177</c:v>
                      </c:pt>
                      <c:pt idx="170">
                        <c:v>3113.1146626890909</c:v>
                      </c:pt>
                      <c:pt idx="171">
                        <c:v>3089.6634888348285</c:v>
                      </c:pt>
                      <c:pt idx="172">
                        <c:v>3077.8431563937711</c:v>
                      </c:pt>
                      <c:pt idx="173">
                        <c:v>3076.9899153611368</c:v>
                      </c:pt>
                      <c:pt idx="174">
                        <c:v>3086.4656071677641</c:v>
                      </c:pt>
                      <c:pt idx="175">
                        <c:v>3105.6574591158474</c:v>
                      </c:pt>
                      <c:pt idx="176">
                        <c:v>3133.8469321250564</c:v>
                      </c:pt>
                      <c:pt idx="177">
                        <c:v>3170.3227413645009</c:v>
                      </c:pt>
                      <c:pt idx="178">
                        <c:v>3214.3960923419254</c:v>
                      </c:pt>
                      <c:pt idx="179">
                        <c:v>3265.2890672608733</c:v>
                      </c:pt>
                      <c:pt idx="180">
                        <c:v>3321.8333902062564</c:v>
                      </c:pt>
                      <c:pt idx="181">
                        <c:v>3382.7620888893721</c:v>
                      </c:pt>
                      <c:pt idx="182">
                        <c:v>3447.0033847315467</c:v>
                      </c:pt>
                      <c:pt idx="183">
                        <c:v>3513.4800708572443</c:v>
                      </c:pt>
                      <c:pt idx="184">
                        <c:v>3581.0253098799153</c:v>
                      </c:pt>
                      <c:pt idx="185">
                        <c:v>3648.3767451720382</c:v>
                      </c:pt>
                      <c:pt idx="186">
                        <c:v>3714.18510044506</c:v>
                      </c:pt>
                      <c:pt idx="187">
                        <c:v>3777.1778501588801</c:v>
                      </c:pt>
                      <c:pt idx="188">
                        <c:v>3836.7339167293676</c:v>
                      </c:pt>
                      <c:pt idx="189">
                        <c:v>3892.3939024195865</c:v>
                      </c:pt>
                      <c:pt idx="190">
                        <c:v>3943.6942766376337</c:v>
                      </c:pt>
                      <c:pt idx="191">
                        <c:v>3990.1713883915809</c:v>
                      </c:pt>
                      <c:pt idx="192">
                        <c:v>4031.3658510134187</c:v>
                      </c:pt>
                      <c:pt idx="193">
                        <c:v>4066.8808259676916</c:v>
                      </c:pt>
                      <c:pt idx="194">
                        <c:v>4096.5224333913166</c:v>
                      </c:pt>
                      <c:pt idx="195">
                        <c:v>4120.1809965358971</c:v>
                      </c:pt>
                      <c:pt idx="196">
                        <c:v>4137.8740004034244</c:v>
                      </c:pt>
                      <c:pt idx="197">
                        <c:v>4150.0471151068487</c:v>
                      </c:pt>
                      <c:pt idx="198">
                        <c:v>4157.28229403761</c:v>
                      </c:pt>
                      <c:pt idx="199">
                        <c:v>4160.2427595647005</c:v>
                      </c:pt>
                      <c:pt idx="200">
                        <c:v>4159.8794342027804</c:v>
                      </c:pt>
                      <c:pt idx="201">
                        <c:v>4157.2160175703875</c:v>
                      </c:pt>
                      <c:pt idx="202">
                        <c:v>4153.2701506781341</c:v>
                      </c:pt>
                      <c:pt idx="203">
                        <c:v>4148.9282710981788</c:v>
                      </c:pt>
                      <c:pt idx="204">
                        <c:v>4144.4702742449426</c:v>
                      </c:pt>
                      <c:pt idx="205">
                        <c:v>4140.0428943317502</c:v>
                      </c:pt>
                      <c:pt idx="206">
                        <c:v>4135.7836430781317</c:v>
                      </c:pt>
                      <c:pt idx="207">
                        <c:v>4131.8609829445159</c:v>
                      </c:pt>
                      <c:pt idx="208">
                        <c:v>4128.5343690004702</c:v>
                      </c:pt>
                      <c:pt idx="209">
                        <c:v>4126.0940757788549</c:v>
                      </c:pt>
                      <c:pt idx="210">
                        <c:v>4124.6986364479299</c:v>
                      </c:pt>
                      <c:pt idx="211">
                        <c:v>4124.0268207061417</c:v>
                      </c:pt>
                      <c:pt idx="212">
                        <c:v>4123.623783785185</c:v>
                      </c:pt>
                      <c:pt idx="213">
                        <c:v>4123.0435941305786</c:v>
                      </c:pt>
                      <c:pt idx="214">
                        <c:v>4121.8377468092631</c:v>
                      </c:pt>
                      <c:pt idx="215">
                        <c:v>4119.5556036909657</c:v>
                      </c:pt>
                      <c:pt idx="216">
                        <c:v>4115.8366211494758</c:v>
                      </c:pt>
                      <c:pt idx="217">
                        <c:v>4110.6647479903386</c:v>
                      </c:pt>
                      <c:pt idx="218">
                        <c:v>4104.1222784938409</c:v>
                      </c:pt>
                      <c:pt idx="219">
                        <c:v>4096.3435492397175</c:v>
                      </c:pt>
                      <c:pt idx="220">
                        <c:v>4087.4716244359702</c:v>
                      </c:pt>
                      <c:pt idx="221">
                        <c:v>4077.6549931361101</c:v>
                      </c:pt>
                      <c:pt idx="222">
                        <c:v>4067.0415091196701</c:v>
                      </c:pt>
                      <c:pt idx="223">
                        <c:v>4055.7780821881033</c:v>
                      </c:pt>
                      <c:pt idx="224">
                        <c:v>4044.002012888961</c:v>
                      </c:pt>
                      <c:pt idx="225">
                        <c:v>4031.8604777425448</c:v>
                      </c:pt>
                      <c:pt idx="226">
                        <c:v>4019.4934938244519</c:v>
                      </c:pt>
                      <c:pt idx="227">
                        <c:v>4007.0422327901265</c:v>
                      </c:pt>
                      <c:pt idx="228">
                        <c:v>3994.6406177428257</c:v>
                      </c:pt>
                      <c:pt idx="229">
                        <c:v>3982.4292047676404</c:v>
                      </c:pt>
                      <c:pt idx="230">
                        <c:v>3970.535832439964</c:v>
                      </c:pt>
                      <c:pt idx="231">
                        <c:v>3959.0017781397651</c:v>
                      </c:pt>
                      <c:pt idx="232">
                        <c:v>3947.4711311658593</c:v>
                      </c:pt>
                      <c:pt idx="233">
                        <c:v>3935.4284633131488</c:v>
                      </c:pt>
                      <c:pt idx="234">
                        <c:v>3922.0983568818247</c:v>
                      </c:pt>
                      <c:pt idx="235">
                        <c:v>3906.6492046053504</c:v>
                      </c:pt>
                      <c:pt idx="236">
                        <c:v>3888.2627573941695</c:v>
                      </c:pt>
                      <c:pt idx="237">
                        <c:v>3866.2842678437287</c:v>
                      </c:pt>
                      <c:pt idx="238">
                        <c:v>3840.5893540078123</c:v>
                      </c:pt>
                      <c:pt idx="239">
                        <c:v>3811.2168991979356</c:v>
                      </c:pt>
                      <c:pt idx="240">
                        <c:v>3778.2069194049513</c:v>
                      </c:pt>
                      <c:pt idx="241">
                        <c:v>3741.6191437359357</c:v>
                      </c:pt>
                      <c:pt idx="242">
                        <c:v>3701.5248532318387</c:v>
                      </c:pt>
                      <c:pt idx="243">
                        <c:v>3658.1436160106696</c:v>
                      </c:pt>
                      <c:pt idx="244">
                        <c:v>3612.2649520148575</c:v>
                      </c:pt>
                      <c:pt idx="245">
                        <c:v>3564.7915433653948</c:v>
                      </c:pt>
                      <c:pt idx="246">
                        <c:v>3516.4280911027754</c:v>
                      </c:pt>
                      <c:pt idx="247">
                        <c:v>3467.2496444125668</c:v>
                      </c:pt>
                      <c:pt idx="248">
                        <c:v>3417.1858542334262</c:v>
                      </c:pt>
                      <c:pt idx="249">
                        <c:v>3366.171579900953</c:v>
                      </c:pt>
                      <c:pt idx="250">
                        <c:v>3314.163356461168</c:v>
                      </c:pt>
                      <c:pt idx="251">
                        <c:v>3261.1746717607439</c:v>
                      </c:pt>
                      <c:pt idx="252">
                        <c:v>3207.238665358555</c:v>
                      </c:pt>
                      <c:pt idx="253">
                        <c:v>3152.4111636502143</c:v>
                      </c:pt>
                      <c:pt idx="254">
                        <c:v>3096.8053719205082</c:v>
                      </c:pt>
                      <c:pt idx="255">
                        <c:v>3040.5550610130463</c:v>
                      </c:pt>
                      <c:pt idx="256">
                        <c:v>2983.8411129641304</c:v>
                      </c:pt>
                      <c:pt idx="257">
                        <c:v>2927.0547175454267</c:v>
                      </c:pt>
                      <c:pt idx="258">
                        <c:v>2870.6167164021495</c:v>
                      </c:pt>
                      <c:pt idx="259">
                        <c:v>2814.9176465764044</c:v>
                      </c:pt>
                      <c:pt idx="260">
                        <c:v>2760.3165350783024</c:v>
                      </c:pt>
                      <c:pt idx="261">
                        <c:v>2707.1460360581409</c:v>
                      </c:pt>
                      <c:pt idx="262">
                        <c:v>2655.6273502553759</c:v>
                      </c:pt>
                      <c:pt idx="263">
                        <c:v>2605.6471215311126</c:v>
                      </c:pt>
                      <c:pt idx="264">
                        <c:v>2557.0116175315661</c:v>
                      </c:pt>
                      <c:pt idx="265">
                        <c:v>2509.5448247791296</c:v>
                      </c:pt>
                      <c:pt idx="266">
                        <c:v>2463.0803901063236</c:v>
                      </c:pt>
                      <c:pt idx="267">
                        <c:v>2417.4628430735702</c:v>
                      </c:pt>
                      <c:pt idx="268">
                        <c:v>2372.6457526365689</c:v>
                      </c:pt>
                      <c:pt idx="269">
                        <c:v>2328.9726787333452</c:v>
                      </c:pt>
                      <c:pt idx="270">
                        <c:v>2286.8309410725274</c:v>
                      </c:pt>
                      <c:pt idx="271">
                        <c:v>2246.4652032656309</c:v>
                      </c:pt>
                      <c:pt idx="272">
                        <c:v>2208.0360324645817</c:v>
                      </c:pt>
                      <c:pt idx="273">
                        <c:v>2171.6862915509146</c:v>
                      </c:pt>
                      <c:pt idx="274">
                        <c:v>2137.54340447698</c:v>
                      </c:pt>
                      <c:pt idx="275">
                        <c:v>2105.6763636198139</c:v>
                      </c:pt>
                      <c:pt idx="276">
                        <c:v>2075.9270045182825</c:v>
                      </c:pt>
                      <c:pt idx="277">
                        <c:v>2048.1135683828188</c:v>
                      </c:pt>
                      <c:pt idx="278">
                        <c:v>2022.1397640906871</c:v>
                      </c:pt>
                      <c:pt idx="279">
                        <c:v>1997.919860034727</c:v>
                      </c:pt>
                      <c:pt idx="280">
                        <c:v>1975.3300332431882</c:v>
                      </c:pt>
                      <c:pt idx="281">
                        <c:v>1954.2400811817329</c:v>
                      </c:pt>
                      <c:pt idx="282">
                        <c:v>1934.5254591128039</c:v>
                      </c:pt>
                      <c:pt idx="283">
                        <c:v>1916.0705938835049</c:v>
                      </c:pt>
                      <c:pt idx="284">
                        <c:v>1898.7404590067633</c:v>
                      </c:pt>
                      <c:pt idx="285">
                        <c:v>1882.3654101536781</c:v>
                      </c:pt>
                      <c:pt idx="286">
                        <c:v>1866.9285509058018</c:v>
                      </c:pt>
                      <c:pt idx="287">
                        <c:v>1852.4617006348203</c:v>
                      </c:pt>
                      <c:pt idx="288">
                        <c:v>1838.9748065228223</c:v>
                      </c:pt>
                      <c:pt idx="289">
                        <c:v>1826.3936077318376</c:v>
                      </c:pt>
                      <c:pt idx="290">
                        <c:v>1814.6316354244427</c:v>
                      </c:pt>
                      <c:pt idx="291">
                        <c:v>1803.5991252003753</c:v>
                      </c:pt>
                      <c:pt idx="292">
                        <c:v>1793.1966575034589</c:v>
                      </c:pt>
                      <c:pt idx="293">
                        <c:v>1783.2583332241668</c:v>
                      </c:pt>
                      <c:pt idx="294">
                        <c:v>1773.6074254098703</c:v>
                      </c:pt>
                      <c:pt idx="295">
                        <c:v>1764.0711075461018</c:v>
                      </c:pt>
                      <c:pt idx="296">
                        <c:v>1754.4766111175736</c:v>
                      </c:pt>
                      <c:pt idx="297">
                        <c:v>1744.6609728455035</c:v>
                      </c:pt>
                      <c:pt idx="298">
                        <c:v>1734.4601751250295</c:v>
                      </c:pt>
                      <c:pt idx="299">
                        <c:v>1723.7155462529197</c:v>
                      </c:pt>
                      <c:pt idx="300">
                        <c:v>1712.2741583885279</c:v>
                      </c:pt>
                      <c:pt idx="301">
                        <c:v>1699.985823298236</c:v>
                      </c:pt>
                      <c:pt idx="302">
                        <c:v>1686.7705230815543</c:v>
                      </c:pt>
                      <c:pt idx="303">
                        <c:v>1672.7939106801975</c:v>
                      </c:pt>
                      <c:pt idx="304">
                        <c:v>1658.2755050154838</c:v>
                      </c:pt>
                      <c:pt idx="305">
                        <c:v>1643.4319451236349</c:v>
                      </c:pt>
                      <c:pt idx="306">
                        <c:v>1628.4706467577198</c:v>
                      </c:pt>
                      <c:pt idx="307">
                        <c:v>1613.6153523933406</c:v>
                      </c:pt>
                      <c:pt idx="308">
                        <c:v>1599.112807205147</c:v>
                      </c:pt>
                      <c:pt idx="309">
                        <c:v>1585.0031585587947</c:v>
                      </c:pt>
                      <c:pt idx="310">
                        <c:v>1571.2684830169133</c:v>
                      </c:pt>
                      <c:pt idx="311">
                        <c:v>1557.8914519839168</c:v>
                      </c:pt>
                      <c:pt idx="312">
                        <c:v>1544.8563729163961</c:v>
                      </c:pt>
                      <c:pt idx="313">
                        <c:v>1532.1469934102943</c:v>
                      </c:pt>
                      <c:pt idx="314">
                        <c:v>1519.7486269363351</c:v>
                      </c:pt>
                      <c:pt idx="315">
                        <c:v>1507.6470411327807</c:v>
                      </c:pt>
                      <c:pt idx="316">
                        <c:v>1495.8263628515422</c:v>
                      </c:pt>
                      <c:pt idx="317">
                        <c:v>1484.2742822616126</c:v>
                      </c:pt>
                      <c:pt idx="318">
                        <c:v>1472.9768079992966</c:v>
                      </c:pt>
                      <c:pt idx="319">
                        <c:v>1461.9213678369633</c:v>
                      </c:pt>
                      <c:pt idx="320">
                        <c:v>1451.0937354486946</c:v>
                      </c:pt>
                      <c:pt idx="321">
                        <c:v>1440.4850776562782</c:v>
                      </c:pt>
                      <c:pt idx="322">
                        <c:v>1430.0947305152295</c:v>
                      </c:pt>
                      <c:pt idx="323">
                        <c:v>1419.9220338703144</c:v>
                      </c:pt>
                      <c:pt idx="324">
                        <c:v>1409.9682884062786</c:v>
                      </c:pt>
                      <c:pt idx="325">
                        <c:v>1400.2357199900848</c:v>
                      </c:pt>
                      <c:pt idx="326">
                        <c:v>1390.7226322226079</c:v>
                      </c:pt>
                      <c:pt idx="327">
                        <c:v>1381.432159974534</c:v>
                      </c:pt>
                      <c:pt idx="328">
                        <c:v>1372.3645029877007</c:v>
                      </c:pt>
                      <c:pt idx="329">
                        <c:v>1363.5198616311284</c:v>
                      </c:pt>
                      <c:pt idx="330">
                        <c:v>1354.9003189774369</c:v>
                      </c:pt>
                      <c:pt idx="331">
                        <c:v>1346.5041864238231</c:v>
                      </c:pt>
                      <c:pt idx="332">
                        <c:v>1338.3344727963101</c:v>
                      </c:pt>
                      <c:pt idx="333">
                        <c:v>1330.3913700577718</c:v>
                      </c:pt>
                      <c:pt idx="334">
                        <c:v>1322.6750924165192</c:v>
                      </c:pt>
                      <c:pt idx="335">
                        <c:v>1315.1877033060671</c:v>
                      </c:pt>
                      <c:pt idx="336">
                        <c:v>1307.9285358776826</c:v>
                      </c:pt>
                      <c:pt idx="337">
                        <c:v>1300.9023884516616</c:v>
                      </c:pt>
                      <c:pt idx="338">
                        <c:v>1294.1113123174762</c:v>
                      </c:pt>
                      <c:pt idx="339">
                        <c:v>1287.5600466032229</c:v>
                      </c:pt>
                      <c:pt idx="340">
                        <c:v>1281.251519282328</c:v>
                      </c:pt>
                      <c:pt idx="341">
                        <c:v>1275.1895531223706</c:v>
                      </c:pt>
                      <c:pt idx="342">
                        <c:v>1269.3779746611938</c:v>
                      </c:pt>
                      <c:pt idx="343">
                        <c:v>1263.8188730368017</c:v>
                      </c:pt>
                      <c:pt idx="344">
                        <c:v>1258.5178817916847</c:v>
                      </c:pt>
                      <c:pt idx="345">
                        <c:v>1253.4762969989822</c:v>
                      </c:pt>
                      <c:pt idx="346">
                        <c:v>1248.6998303935811</c:v>
                      </c:pt>
                      <c:pt idx="347">
                        <c:v>1244.1907756329806</c:v>
                      </c:pt>
                      <c:pt idx="348">
                        <c:v>1239.9540988826536</c:v>
                      </c:pt>
                      <c:pt idx="349">
                        <c:v>1235.9922655484509</c:v>
                      </c:pt>
                      <c:pt idx="350">
                        <c:v>1232.3104178367194</c:v>
                      </c:pt>
                      <c:pt idx="351">
                        <c:v>1228.8822757975215</c:v>
                      </c:pt>
                      <c:pt idx="352">
                        <c:v>1225.5596594194931</c:v>
                      </c:pt>
                      <c:pt idx="353">
                        <c:v>1222.2367075108568</c:v>
                      </c:pt>
                      <c:pt idx="354">
                        <c:v>1218.9227653711901</c:v>
                      </c:pt>
                      <c:pt idx="355">
                        <c:v>1215.6169659698621</c:v>
                      </c:pt>
                      <c:pt idx="356">
                        <c:v>1212.3209724323854</c:v>
                      </c:pt>
                      <c:pt idx="357">
                        <c:v>1209.0339155696204</c:v>
                      </c:pt>
                      <c:pt idx="358">
                        <c:v>1205.7557711508914</c:v>
                      </c:pt>
                      <c:pt idx="359">
                        <c:v>1202.4856815113678</c:v>
                      </c:pt>
                      <c:pt idx="360">
                        <c:v>1199.2252918112235</c:v>
                      </c:pt>
                      <c:pt idx="361">
                        <c:v>1195.9737422504322</c:v>
                      </c:pt>
                      <c:pt idx="362">
                        <c:v>1192.7310088600634</c:v>
                      </c:pt>
                      <c:pt idx="363">
                        <c:v>1189.4962432399184</c:v>
                      </c:pt>
                      <c:pt idx="364">
                        <c:v>1186.2710727788892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C01-45DC-9CBF-9A3703541DA5}"/>
                  </c:ext>
                </c:extLst>
              </c15:ser>
            </c15:filteredLineSeries>
            <c15:filteredLineSeries>
              <c15:ser>
                <c:idx val="2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spline'!$F$1</c15:sqref>
                        </c15:formulaRef>
                      </c:ext>
                    </c:extLst>
                    <c:strCache>
                      <c:ptCount val="1"/>
                      <c:pt idx="0">
                        <c:v>Alg1</c:v>
                      </c:pt>
                    </c:strCache>
                  </c:strRef>
                </c:tx>
                <c:spPr>
                  <a:ln w="31750" cap="rnd">
                    <a:solidFill>
                      <a:schemeClr val="accent3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spline'!$F$2:$F$366</c15:sqref>
                        </c15:formulaRef>
                      </c:ext>
                    </c:extLst>
                    <c:numCache>
                      <c:formatCode>0.00</c:formatCode>
                      <c:ptCount val="365"/>
                      <c:pt idx="0">
                        <c:v>5384.7998266347367</c:v>
                      </c:pt>
                      <c:pt idx="1">
                        <c:v>5316.3670553193515</c:v>
                      </c:pt>
                      <c:pt idx="2">
                        <c:v>5248.8294298385854</c:v>
                      </c:pt>
                      <c:pt idx="3">
                        <c:v>5182.3042412559662</c:v>
                      </c:pt>
                      <c:pt idx="4">
                        <c:v>5116.9236797568874</c:v>
                      </c:pt>
                      <c:pt idx="5">
                        <c:v>5052.8197497954379</c:v>
                      </c:pt>
                      <c:pt idx="6">
                        <c:v>4990.1137951863593</c:v>
                      </c:pt>
                      <c:pt idx="7">
                        <c:v>4928.9205129527809</c:v>
                      </c:pt>
                      <c:pt idx="8">
                        <c:v>4869.2977279635033</c:v>
                      </c:pt>
                      <c:pt idx="9">
                        <c:v>4811.0830886030308</c:v>
                      </c:pt>
                      <c:pt idx="10">
                        <c:v>4754.0784666562804</c:v>
                      </c:pt>
                      <c:pt idx="11">
                        <c:v>4698.1270080025733</c:v>
                      </c:pt>
                      <c:pt idx="12">
                        <c:v>4643.2524310150229</c:v>
                      </c:pt>
                      <c:pt idx="13">
                        <c:v>4589.5913858823706</c:v>
                      </c:pt>
                      <c:pt idx="14">
                        <c:v>4537.5253884867579</c:v>
                      </c:pt>
                      <c:pt idx="15">
                        <c:v>4487.4993044996208</c:v>
                      </c:pt>
                      <c:pt idx="16">
                        <c:v>4439.9293356667877</c:v>
                      </c:pt>
                      <c:pt idx="17">
                        <c:v>4395.2149274014846</c:v>
                      </c:pt>
                      <c:pt idx="18">
                        <c:v>4353.7504452021831</c:v>
                      </c:pt>
                      <c:pt idx="19">
                        <c:v>4315.9068134740119</c:v>
                      </c:pt>
                      <c:pt idx="20">
                        <c:v>4281.9997614112908</c:v>
                      </c:pt>
                      <c:pt idx="21">
                        <c:v>4252.1359253747332</c:v>
                      </c:pt>
                      <c:pt idx="22">
                        <c:v>4226.3777367089688</c:v>
                      </c:pt>
                      <c:pt idx="23">
                        <c:v>4204.7840707725672</c:v>
                      </c:pt>
                      <c:pt idx="24">
                        <c:v>4187.4783031185189</c:v>
                      </c:pt>
                      <c:pt idx="25">
                        <c:v>4174.7670997633804</c:v>
                      </c:pt>
                      <c:pt idx="26">
                        <c:v>4167.0104422368695</c:v>
                      </c:pt>
                      <c:pt idx="27">
                        <c:v>4164.5820464616118</c:v>
                      </c:pt>
                      <c:pt idx="28">
                        <c:v>4167.8712598968841</c:v>
                      </c:pt>
                      <c:pt idx="29">
                        <c:v>4177.2477614149047</c:v>
                      </c:pt>
                      <c:pt idx="30">
                        <c:v>4192.9124761439898</c:v>
                      </c:pt>
                      <c:pt idx="31">
                        <c:v>4215.0469920217902</c:v>
                      </c:pt>
                      <c:pt idx="32">
                        <c:v>4243.8677986225657</c:v>
                      </c:pt>
                      <c:pt idx="33">
                        <c:v>4279.5191853240649</c:v>
                      </c:pt>
                      <c:pt idx="34">
                        <c:v>4321.78923131805</c:v>
                      </c:pt>
                      <c:pt idx="35">
                        <c:v>4370.3769383418785</c:v>
                      </c:pt>
                      <c:pt idx="36">
                        <c:v>4424.9823948795975</c:v>
                      </c:pt>
                      <c:pt idx="37">
                        <c:v>4485.319375411148</c:v>
                      </c:pt>
                      <c:pt idx="38">
                        <c:v>4551.0887342564702</c:v>
                      </c:pt>
                      <c:pt idx="39">
                        <c:v>4621.9854407925986</c:v>
                      </c:pt>
                      <c:pt idx="40">
                        <c:v>4697.6971705263431</c:v>
                      </c:pt>
                      <c:pt idx="41">
                        <c:v>4777.9068103587797</c:v>
                      </c:pt>
                      <c:pt idx="42">
                        <c:v>4862.2858653674903</c:v>
                      </c:pt>
                      <c:pt idx="43">
                        <c:v>4950.477595360946</c:v>
                      </c:pt>
                      <c:pt idx="44">
                        <c:v>5042.0999436555912</c:v>
                      </c:pt>
                      <c:pt idx="45">
                        <c:v>5136.73523927522</c:v>
                      </c:pt>
                      <c:pt idx="46">
                        <c:v>5233.9339392225975</c:v>
                      </c:pt>
                      <c:pt idx="47">
                        <c:v>5333.2047461336988</c:v>
                      </c:pt>
                      <c:pt idx="48">
                        <c:v>5433.9817313699987</c:v>
                      </c:pt>
                      <c:pt idx="49">
                        <c:v>5535.5386741857401</c:v>
                      </c:pt>
                      <c:pt idx="50">
                        <c:v>5637.0513724769326</c:v>
                      </c:pt>
                      <c:pt idx="51">
                        <c:v>5737.7444545338176</c:v>
                      </c:pt>
                      <c:pt idx="52">
                        <c:v>5837.2251470210349</c:v>
                      </c:pt>
                      <c:pt idx="53">
                        <c:v>5935.1838312107111</c:v>
                      </c:pt>
                      <c:pt idx="54">
                        <c:v>6031.2988208815786</c:v>
                      </c:pt>
                      <c:pt idx="55">
                        <c:v>6125.1862592697262</c:v>
                      </c:pt>
                      <c:pt idx="56">
                        <c:v>6216.436095854333</c:v>
                      </c:pt>
                      <c:pt idx="57">
                        <c:v>6304.6256727255231</c:v>
                      </c:pt>
                      <c:pt idx="58">
                        <c:v>6389.352412110341</c:v>
                      </c:pt>
                      <c:pt idx="59">
                        <c:v>6470.327402621102</c:v>
                      </c:pt>
                      <c:pt idx="60">
                        <c:v>6547.2756297381093</c:v>
                      </c:pt>
                      <c:pt idx="61">
                        <c:v>6619.9426345435468</c:v>
                      </c:pt>
                      <c:pt idx="62">
                        <c:v>6688.0689245839339</c:v>
                      </c:pt>
                      <c:pt idx="63">
                        <c:v>6751.489002019096</c:v>
                      </c:pt>
                      <c:pt idx="64">
                        <c:v>6810.4480549945447</c:v>
                      </c:pt>
                      <c:pt idx="65">
                        <c:v>6865.2854893034491</c:v>
                      </c:pt>
                      <c:pt idx="66">
                        <c:v>6916.3827785331705</c:v>
                      </c:pt>
                      <c:pt idx="67">
                        <c:v>6964.0990153907778</c:v>
                      </c:pt>
                      <c:pt idx="68">
                        <c:v>7008.8109725011445</c:v>
                      </c:pt>
                      <c:pt idx="69">
                        <c:v>7050.9112200358804</c:v>
                      </c:pt>
                      <c:pt idx="70">
                        <c:v>7090.8064415207937</c:v>
                      </c:pt>
                      <c:pt idx="71">
                        <c:v>7128.9209095277101</c:v>
                      </c:pt>
                      <c:pt idx="72">
                        <c:v>7165.8344576000209</c:v>
                      </c:pt>
                      <c:pt idx="73">
                        <c:v>7202.7843720585734</c:v>
                      </c:pt>
                      <c:pt idx="74">
                        <c:v>7241.184526366028</c:v>
                      </c:pt>
                      <c:pt idx="75">
                        <c:v>7282.4693039833592</c:v>
                      </c:pt>
                      <c:pt idx="76">
                        <c:v>7328.1229825495939</c:v>
                      </c:pt>
                      <c:pt idx="77">
                        <c:v>7379.5595700993317</c:v>
                      </c:pt>
                      <c:pt idx="78">
                        <c:v>7437.819387052079</c:v>
                      </c:pt>
                      <c:pt idx="79">
                        <c:v>7503.8849853648544</c:v>
                      </c:pt>
                      <c:pt idx="80">
                        <c:v>7578.7962177611607</c:v>
                      </c:pt>
                      <c:pt idx="81">
                        <c:v>7663.6342808993331</c:v>
                      </c:pt>
                      <c:pt idx="82">
                        <c:v>7759.5861801961237</c:v>
                      </c:pt>
                      <c:pt idx="83">
                        <c:v>7867.9005130426176</c:v>
                      </c:pt>
                      <c:pt idx="84">
                        <c:v>7989.7298056468135</c:v>
                      </c:pt>
                      <c:pt idx="85">
                        <c:v>8125.4725365155446</c:v>
                      </c:pt>
                      <c:pt idx="86">
                        <c:v>8275.3751489656515</c:v>
                      </c:pt>
                      <c:pt idx="87">
                        <c:v>8439.7175378668126</c:v>
                      </c:pt>
                      <c:pt idx="88">
                        <c:v>8618.8280736485722</c:v>
                      </c:pt>
                      <c:pt idx="89">
                        <c:v>8813.0764216092412</c:v>
                      </c:pt>
                      <c:pt idx="90">
                        <c:v>9022.8719734404604</c:v>
                      </c:pt>
                      <c:pt idx="91">
                        <c:v>9248.6687228317132</c:v>
                      </c:pt>
                      <c:pt idx="92">
                        <c:v>9490.9382492207042</c:v>
                      </c:pt>
                      <c:pt idx="93">
                        <c:v>9750.2128613332607</c:v>
                      </c:pt>
                      <c:pt idx="94">
                        <c:v>10027.469795099698</c:v>
                      </c:pt>
                      <c:pt idx="95">
                        <c:v>10325.528459001242</c:v>
                      </c:pt>
                      <c:pt idx="96">
                        <c:v>10647.838690797127</c:v>
                      </c:pt>
                      <c:pt idx="97">
                        <c:v>10997.629736207826</c:v>
                      </c:pt>
                      <c:pt idx="98">
                        <c:v>11378.32835904127</c:v>
                      </c:pt>
                      <c:pt idx="99">
                        <c:v>11793.799887870808</c:v>
                      </c:pt>
                      <c:pt idx="100">
                        <c:v>12248.385712855967</c:v>
                      </c:pt>
                      <c:pt idx="101">
                        <c:v>12746.990024366905</c:v>
                      </c:pt>
                      <c:pt idx="102">
                        <c:v>13294.473288636216</c:v>
                      </c:pt>
                      <c:pt idx="103">
                        <c:v>13893.45701892451</c:v>
                      </c:pt>
                      <c:pt idx="104">
                        <c:v>14545.991319338815</c:v>
                      </c:pt>
                      <c:pt idx="105">
                        <c:v>15254.169337946201</c:v>
                      </c:pt>
                      <c:pt idx="106">
                        <c:v>16020.04966595569</c:v>
                      </c:pt>
                      <c:pt idx="107">
                        <c:v>16845.656114073718</c:v>
                      </c:pt>
                      <c:pt idx="108">
                        <c:v>17732.864719741643</c:v>
                      </c:pt>
                      <c:pt idx="109">
                        <c:v>18683.343021986155</c:v>
                      </c:pt>
                      <c:pt idx="110">
                        <c:v>19698.511535242986</c:v>
                      </c:pt>
                      <c:pt idx="111">
                        <c:v>20779.437780547458</c:v>
                      </c:pt>
                      <c:pt idx="112">
                        <c:v>21926.729177780049</c:v>
                      </c:pt>
                      <c:pt idx="113">
                        <c:v>23139.659261030498</c:v>
                      </c:pt>
                      <c:pt idx="114">
                        <c:v>24413.321996190673</c:v>
                      </c:pt>
                      <c:pt idx="115">
                        <c:v>25740.295581695904</c:v>
                      </c:pt>
                      <c:pt idx="116">
                        <c:v>27111.04306948408</c:v>
                      </c:pt>
                      <c:pt idx="117">
                        <c:v>28513.726914242565</c:v>
                      </c:pt>
                      <c:pt idx="118">
                        <c:v>29934.965767928123</c:v>
                      </c:pt>
                      <c:pt idx="119">
                        <c:v>31362.827275772212</c:v>
                      </c:pt>
                      <c:pt idx="120">
                        <c:v>32785.493714032054</c:v>
                      </c:pt>
                      <c:pt idx="121">
                        <c:v>34193.938896165615</c:v>
                      </c:pt>
                      <c:pt idx="122">
                        <c:v>35580.693256729508</c:v>
                      </c:pt>
                      <c:pt idx="123">
                        <c:v>36942.887166185035</c:v>
                      </c:pt>
                      <c:pt idx="124">
                        <c:v>38279.490308140645</c:v>
                      </c:pt>
                      <c:pt idx="125">
                        <c:v>39588.313828225706</c:v>
                      </c:pt>
                      <c:pt idx="126">
                        <c:v>40860.068436739915</c:v>
                      </c:pt>
                      <c:pt idx="127">
                        <c:v>42083.001917985152</c:v>
                      </c:pt>
                      <c:pt idx="128">
                        <c:v>43244.858604349203</c:v>
                      </c:pt>
                      <c:pt idx="129">
                        <c:v>44333.080754500654</c:v>
                      </c:pt>
                      <c:pt idx="130">
                        <c:v>45334.004991916656</c:v>
                      </c:pt>
                      <c:pt idx="131">
                        <c:v>46231.097779085983</c:v>
                      </c:pt>
                      <c:pt idx="132">
                        <c:v>47008.596914700298</c:v>
                      </c:pt>
                      <c:pt idx="133">
                        <c:v>47657.478439434955</c:v>
                      </c:pt>
                      <c:pt idx="134">
                        <c:v>48171.191882459723</c:v>
                      </c:pt>
                      <c:pt idx="135">
                        <c:v>48544.391321095201</c:v>
                      </c:pt>
                      <c:pt idx="136">
                        <c:v>48772.253076147725</c:v>
                      </c:pt>
                      <c:pt idx="137">
                        <c:v>48848.884597414188</c:v>
                      </c:pt>
                      <c:pt idx="138">
                        <c:v>48769.988103311225</c:v>
                      </c:pt>
                      <c:pt idx="139">
                        <c:v>48536.585518087733</c:v>
                      </c:pt>
                      <c:pt idx="140">
                        <c:v>48153.732220741083</c:v>
                      </c:pt>
                      <c:pt idx="141">
                        <c:v>47634.591619487088</c:v>
                      </c:pt>
                      <c:pt idx="142">
                        <c:v>46995.174274305442</c:v>
                      </c:pt>
                      <c:pt idx="143">
                        <c:v>46253.566750948616</c:v>
                      </c:pt>
                      <c:pt idx="144">
                        <c:v>45428.246532969315</c:v>
                      </c:pt>
                      <c:pt idx="145">
                        <c:v>44537.223460898742</c:v>
                      </c:pt>
                      <c:pt idx="146">
                        <c:v>43597.808577068135</c:v>
                      </c:pt>
                      <c:pt idx="147">
                        <c:v>42625.170959288524</c:v>
                      </c:pt>
                      <c:pt idx="148">
                        <c:v>41628.847575524785</c:v>
                      </c:pt>
                      <c:pt idx="149">
                        <c:v>40616.660338449125</c:v>
                      </c:pt>
                      <c:pt idx="150">
                        <c:v>39596.546842633659</c:v>
                      </c:pt>
                      <c:pt idx="151">
                        <c:v>38578.274590849993</c:v>
                      </c:pt>
                      <c:pt idx="152">
                        <c:v>37572.096518857768</c:v>
                      </c:pt>
                      <c:pt idx="153">
                        <c:v>36589.878382444498</c:v>
                      </c:pt>
                      <c:pt idx="154">
                        <c:v>35642.946875678594</c:v>
                      </c:pt>
                      <c:pt idx="155">
                        <c:v>34741.441608868605</c:v>
                      </c:pt>
                      <c:pt idx="156">
                        <c:v>33894.369178021079</c:v>
                      </c:pt>
                      <c:pt idx="157">
                        <c:v>33111.04676422468</c:v>
                      </c:pt>
                      <c:pt idx="158">
                        <c:v>32404.599883331393</c:v>
                      </c:pt>
                      <c:pt idx="159">
                        <c:v>31785.099848170255</c:v>
                      </c:pt>
                      <c:pt idx="160">
                        <c:v>31249.662757033613</c:v>
                      </c:pt>
                      <c:pt idx="161">
                        <c:v>30792.854690527311</c:v>
                      </c:pt>
                      <c:pt idx="162">
                        <c:v>30409.911556023875</c:v>
                      </c:pt>
                      <c:pt idx="163">
                        <c:v>30096.68563398709</c:v>
                      </c:pt>
                      <c:pt idx="164">
                        <c:v>29848.648716223805</c:v>
                      </c:pt>
                      <c:pt idx="165">
                        <c:v>29657.903547886945</c:v>
                      </c:pt>
                      <c:pt idx="166">
                        <c:v>29516.0900077923</c:v>
                      </c:pt>
                      <c:pt idx="167">
                        <c:v>29415.276968515984</c:v>
                      </c:pt>
                      <c:pt idx="168">
                        <c:v>29347.92738104723</c:v>
                      </c:pt>
                      <c:pt idx="169">
                        <c:v>29307.087874683519</c:v>
                      </c:pt>
                      <c:pt idx="170">
                        <c:v>29286.049995400481</c:v>
                      </c:pt>
                      <c:pt idx="171">
                        <c:v>29278.134243607208</c:v>
                      </c:pt>
                      <c:pt idx="172">
                        <c:v>29276.571642979809</c:v>
                      </c:pt>
                      <c:pt idx="173">
                        <c:v>29274.116296203185</c:v>
                      </c:pt>
                      <c:pt idx="174">
                        <c:v>29263.850713330921</c:v>
                      </c:pt>
                      <c:pt idx="175">
                        <c:v>29240.999396575808</c:v>
                      </c:pt>
                      <c:pt idx="176">
                        <c:v>29201.583842173914</c:v>
                      </c:pt>
                      <c:pt idx="177">
                        <c:v>29142.681308434923</c:v>
                      </c:pt>
                      <c:pt idx="178">
                        <c:v>29061.750819112065</c:v>
                      </c:pt>
                      <c:pt idx="179">
                        <c:v>28956.246852715794</c:v>
                      </c:pt>
                      <c:pt idx="180">
                        <c:v>28824.460797139473</c:v>
                      </c:pt>
                      <c:pt idx="181">
                        <c:v>28667.669362425222</c:v>
                      </c:pt>
                      <c:pt idx="182">
                        <c:v>28487.827804944838</c:v>
                      </c:pt>
                      <c:pt idx="183">
                        <c:v>28286.949840473004</c:v>
                      </c:pt>
                      <c:pt idx="184">
                        <c:v>28067.034120139608</c:v>
                      </c:pt>
                      <c:pt idx="185">
                        <c:v>27830.110182107957</c:v>
                      </c:pt>
                      <c:pt idx="186">
                        <c:v>27578.244419462659</c:v>
                      </c:pt>
                      <c:pt idx="187">
                        <c:v>27313.943492493036</c:v>
                      </c:pt>
                      <c:pt idx="188">
                        <c:v>27039.708905519088</c:v>
                      </c:pt>
                      <c:pt idx="189">
                        <c:v>26757.635238561066</c:v>
                      </c:pt>
                      <c:pt idx="190">
                        <c:v>26469.677554115638</c:v>
                      </c:pt>
                      <c:pt idx="191">
                        <c:v>26177.723121980267</c:v>
                      </c:pt>
                      <c:pt idx="192">
                        <c:v>25883.480387886626</c:v>
                      </c:pt>
                      <c:pt idx="193">
                        <c:v>25587.986379884049</c:v>
                      </c:pt>
                      <c:pt idx="194">
                        <c:v>25292.11387909191</c:v>
                      </c:pt>
                      <c:pt idx="195">
                        <c:v>24997.479247199473</c:v>
                      </c:pt>
                      <c:pt idx="196">
                        <c:v>24708.708775233215</c:v>
                      </c:pt>
                      <c:pt idx="197">
                        <c:v>24430.961115806251</c:v>
                      </c:pt>
                      <c:pt idx="198">
                        <c:v>24168.762751043232</c:v>
                      </c:pt>
                      <c:pt idx="199">
                        <c:v>23924.812536002937</c:v>
                      </c:pt>
                      <c:pt idx="200">
                        <c:v>23701.356322288593</c:v>
                      </c:pt>
                      <c:pt idx="201">
                        <c:v>23500.535320903458</c:v>
                      </c:pt>
                      <c:pt idx="202">
                        <c:v>23323.941678989653</c:v>
                      </c:pt>
                      <c:pt idx="203">
                        <c:v>23171.133497803916</c:v>
                      </c:pt>
                      <c:pt idx="204">
                        <c:v>23041.563585539494</c:v>
                      </c:pt>
                      <c:pt idx="205">
                        <c:v>22935.981093433718</c:v>
                      </c:pt>
                      <c:pt idx="206">
                        <c:v>22855.519643431453</c:v>
                      </c:pt>
                      <c:pt idx="207">
                        <c:v>22801.213698483563</c:v>
                      </c:pt>
                      <c:pt idx="208">
                        <c:v>22773.304070825285</c:v>
                      </c:pt>
                      <c:pt idx="209">
                        <c:v>22771.946579656404</c:v>
                      </c:pt>
                      <c:pt idx="210">
                        <c:v>22797.373504835527</c:v>
                      </c:pt>
                      <c:pt idx="211">
                        <c:v>22849.94385554289</c:v>
                      </c:pt>
                      <c:pt idx="212">
                        <c:v>22929.749919853366</c:v>
                      </c:pt>
                      <c:pt idx="213">
                        <c:v>23035.607099905719</c:v>
                      </c:pt>
                      <c:pt idx="214">
                        <c:v>23166.106948258916</c:v>
                      </c:pt>
                      <c:pt idx="215">
                        <c:v>23319.81947757948</c:v>
                      </c:pt>
                      <c:pt idx="216">
                        <c:v>23495.404742145882</c:v>
                      </c:pt>
                      <c:pt idx="217">
                        <c:v>23691.419146403983</c:v>
                      </c:pt>
                      <c:pt idx="218">
                        <c:v>23906.0143307908</c:v>
                      </c:pt>
                      <c:pt idx="219">
                        <c:v>24137.25508306946</c:v>
                      </c:pt>
                      <c:pt idx="220">
                        <c:v>24382.864443529052</c:v>
                      </c:pt>
                      <c:pt idx="221">
                        <c:v>24639.305988710177</c:v>
                      </c:pt>
                      <c:pt idx="222">
                        <c:v>24902.58693616297</c:v>
                      </c:pt>
                      <c:pt idx="223">
                        <c:v>25168.541582581503</c:v>
                      </c:pt>
                      <c:pt idx="224">
                        <c:v>25433.669417607893</c:v>
                      </c:pt>
                      <c:pt idx="225">
                        <c:v>25697.617700144467</c:v>
                      </c:pt>
                      <c:pt idx="226">
                        <c:v>25960.885992702497</c:v>
                      </c:pt>
                      <c:pt idx="227">
                        <c:v>26224.015648672736</c:v>
                      </c:pt>
                      <c:pt idx="228">
                        <c:v>26487.498858999421</c:v>
                      </c:pt>
                      <c:pt idx="229">
                        <c:v>26751.756491968863</c:v>
                      </c:pt>
                      <c:pt idx="230">
                        <c:v>27016.309655832694</c:v>
                      </c:pt>
                      <c:pt idx="231">
                        <c:v>27280.510097111743</c:v>
                      </c:pt>
                      <c:pt idx="232">
                        <c:v>27543.513814460206</c:v>
                      </c:pt>
                      <c:pt idx="233">
                        <c:v>27803.810562267336</c:v>
                      </c:pt>
                      <c:pt idx="234">
                        <c:v>28059.447857202027</c:v>
                      </c:pt>
                      <c:pt idx="235">
                        <c:v>28307.270007792351</c:v>
                      </c:pt>
                      <c:pt idx="236">
                        <c:v>28543.764558749619</c:v>
                      </c:pt>
                      <c:pt idx="237">
                        <c:v>28765.381827039211</c:v>
                      </c:pt>
                      <c:pt idx="238">
                        <c:v>28969.07502465287</c:v>
                      </c:pt>
                      <c:pt idx="239">
                        <c:v>29154.622052954124</c:v>
                      </c:pt>
                      <c:pt idx="240">
                        <c:v>29322.408728425813</c:v>
                      </c:pt>
                      <c:pt idx="241">
                        <c:v>29472.401501305045</c:v>
                      </c:pt>
                      <c:pt idx="242">
                        <c:v>29604.523241860312</c:v>
                      </c:pt>
                      <c:pt idx="243">
                        <c:v>29718.733200672195</c:v>
                      </c:pt>
                      <c:pt idx="244">
                        <c:v>29814.220557985194</c:v>
                      </c:pt>
                      <c:pt idx="245">
                        <c:v>29887.052435384569</c:v>
                      </c:pt>
                      <c:pt idx="246">
                        <c:v>29933.20212622793</c:v>
                      </c:pt>
                      <c:pt idx="247">
                        <c:v>29951.424515256174</c:v>
                      </c:pt>
                      <c:pt idx="248">
                        <c:v>29941.315738487723</c:v>
                      </c:pt>
                      <c:pt idx="249">
                        <c:v>29902.531388611947</c:v>
                      </c:pt>
                      <c:pt idx="250">
                        <c:v>29834.852004810931</c:v>
                      </c:pt>
                      <c:pt idx="251">
                        <c:v>29738.742005239092</c:v>
                      </c:pt>
                      <c:pt idx="252">
                        <c:v>29614.723583771538</c:v>
                      </c:pt>
                      <c:pt idx="253">
                        <c:v>29464.00649652693</c:v>
                      </c:pt>
                      <c:pt idx="254">
                        <c:v>29289.968069265436</c:v>
                      </c:pt>
                      <c:pt idx="255">
                        <c:v>29096.479786975531</c:v>
                      </c:pt>
                      <c:pt idx="256">
                        <c:v>28887.044789277679</c:v>
                      </c:pt>
                      <c:pt idx="257">
                        <c:v>28664.013347361284</c:v>
                      </c:pt>
                      <c:pt idx="258">
                        <c:v>28429.340273218189</c:v>
                      </c:pt>
                      <c:pt idx="259">
                        <c:v>28184.981498521287</c:v>
                      </c:pt>
                      <c:pt idx="260">
                        <c:v>27932.82755148895</c:v>
                      </c:pt>
                      <c:pt idx="261">
                        <c:v>27674.737262286937</c:v>
                      </c:pt>
                      <c:pt idx="262">
                        <c:v>27412.494557225549</c:v>
                      </c:pt>
                      <c:pt idx="263">
                        <c:v>27147.411058419566</c:v>
                      </c:pt>
                      <c:pt idx="264">
                        <c:v>26879.040150481327</c:v>
                      </c:pt>
                      <c:pt idx="265">
                        <c:v>26606.424009464372</c:v>
                      </c:pt>
                      <c:pt idx="266">
                        <c:v>26328.760798744966</c:v>
                      </c:pt>
                      <c:pt idx="267">
                        <c:v>26045.219947384874</c:v>
                      </c:pt>
                      <c:pt idx="268">
                        <c:v>25755.037139149103</c:v>
                      </c:pt>
                      <c:pt idx="269">
                        <c:v>25457.603599966595</c:v>
                      </c:pt>
                      <c:pt idx="270">
                        <c:v>25152.618876582019</c:v>
                      </c:pt>
                      <c:pt idx="271">
                        <c:v>24840.179872899917</c:v>
                      </c:pt>
                      <c:pt idx="272">
                        <c:v>24521.166655222547</c:v>
                      </c:pt>
                      <c:pt idx="273">
                        <c:v>24196.537606994065</c:v>
                      </c:pt>
                      <c:pt idx="274">
                        <c:v>23866.493521819291</c:v>
                      </c:pt>
                      <c:pt idx="275">
                        <c:v>23531.113980688344</c:v>
                      </c:pt>
                      <c:pt idx="276">
                        <c:v>23190.768361402621</c:v>
                      </c:pt>
                      <c:pt idx="277">
                        <c:v>22847.108962439321</c:v>
                      </c:pt>
                      <c:pt idx="278">
                        <c:v>22501.881229963987</c:v>
                      </c:pt>
                      <c:pt idx="279">
                        <c:v>22156.570945752926</c:v>
                      </c:pt>
                      <c:pt idx="280">
                        <c:v>21812.431799005877</c:v>
                      </c:pt>
                      <c:pt idx="281">
                        <c:v>21470.333791834164</c:v>
                      </c:pt>
                      <c:pt idx="282">
                        <c:v>21131.037755288631</c:v>
                      </c:pt>
                      <c:pt idx="283">
                        <c:v>20795.28735170899</c:v>
                      </c:pt>
                      <c:pt idx="284">
                        <c:v>20463.963845257487</c:v>
                      </c:pt>
                      <c:pt idx="285">
                        <c:v>20138.868395069028</c:v>
                      </c:pt>
                      <c:pt idx="286">
                        <c:v>19821.520296493345</c:v>
                      </c:pt>
                      <c:pt idx="287">
                        <c:v>19511.79655193882</c:v>
                      </c:pt>
                      <c:pt idx="288">
                        <c:v>19209.20244592095</c:v>
                      </c:pt>
                      <c:pt idx="289">
                        <c:v>18913.385386341994</c:v>
                      </c:pt>
                      <c:pt idx="290">
                        <c:v>18624.060119300095</c:v>
                      </c:pt>
                      <c:pt idx="291">
                        <c:v>18340.915074862667</c:v>
                      </c:pt>
                      <c:pt idx="292">
                        <c:v>18063.564640026634</c:v>
                      </c:pt>
                      <c:pt idx="293">
                        <c:v>17791.246838128045</c:v>
                      </c:pt>
                      <c:pt idx="294">
                        <c:v>17523.386610044177</c:v>
                      </c:pt>
                      <c:pt idx="295">
                        <c:v>17260.480421046399</c:v>
                      </c:pt>
                      <c:pt idx="296">
                        <c:v>17003.239287957818</c:v>
                      </c:pt>
                      <c:pt idx="297">
                        <c:v>16752.328298831446</c:v>
                      </c:pt>
                      <c:pt idx="298">
                        <c:v>16508.243463226805</c:v>
                      </c:pt>
                      <c:pt idx="299">
                        <c:v>16270.838723322475</c:v>
                      </c:pt>
                      <c:pt idx="300">
                        <c:v>16039.860787309204</c:v>
                      </c:pt>
                      <c:pt idx="301">
                        <c:v>15815.044556654388</c:v>
                      </c:pt>
                      <c:pt idx="302">
                        <c:v>15596.157405615166</c:v>
                      </c:pt>
                      <c:pt idx="303">
                        <c:v>15383.039821302136</c:v>
                      </c:pt>
                      <c:pt idx="304">
                        <c:v>15175.874154984493</c:v>
                      </c:pt>
                      <c:pt idx="305">
                        <c:v>14974.902610442483</c:v>
                      </c:pt>
                      <c:pt idx="306">
                        <c:v>14780.362165025386</c:v>
                      </c:pt>
                      <c:pt idx="307">
                        <c:v>14592.353865150782</c:v>
                      </c:pt>
                      <c:pt idx="308">
                        <c:v>14410.542221779368</c:v>
                      </c:pt>
                      <c:pt idx="309">
                        <c:v>14234.576984187559</c:v>
                      </c:pt>
                      <c:pt idx="310">
                        <c:v>14064.464469835208</c:v>
                      </c:pt>
                      <c:pt idx="311">
                        <c:v>13900.325056054498</c:v>
                      </c:pt>
                      <c:pt idx="312">
                        <c:v>13742.244155672421</c:v>
                      </c:pt>
                      <c:pt idx="313">
                        <c:v>13590.29356725732</c:v>
                      </c:pt>
                      <c:pt idx="314">
                        <c:v>13444.40231811943</c:v>
                      </c:pt>
                      <c:pt idx="315">
                        <c:v>13304.466131252793</c:v>
                      </c:pt>
                      <c:pt idx="316">
                        <c:v>13170.404180222489</c:v>
                      </c:pt>
                      <c:pt idx="317">
                        <c:v>13042.131041279687</c:v>
                      </c:pt>
                      <c:pt idx="318">
                        <c:v>12919.575074085978</c:v>
                      </c:pt>
                      <c:pt idx="319">
                        <c:v>12802.749019434495</c:v>
                      </c:pt>
                      <c:pt idx="320">
                        <c:v>12691.702598492746</c:v>
                      </c:pt>
                      <c:pt idx="321">
                        <c:v>12586.460392464995</c:v>
                      </c:pt>
                      <c:pt idx="322">
                        <c:v>12486.89361916139</c:v>
                      </c:pt>
                      <c:pt idx="323">
                        <c:v>12392.150928477258</c:v>
                      </c:pt>
                      <c:pt idx="324">
                        <c:v>12301.255942904474</c:v>
                      </c:pt>
                      <c:pt idx="325">
                        <c:v>12213.270837928989</c:v>
                      </c:pt>
                      <c:pt idx="326">
                        <c:v>12127.251524690524</c:v>
                      </c:pt>
                      <c:pt idx="327">
                        <c:v>12042.322176420988</c:v>
                      </c:pt>
                      <c:pt idx="328">
                        <c:v>11957.589755464889</c:v>
                      </c:pt>
                      <c:pt idx="329">
                        <c:v>11872.219086962423</c:v>
                      </c:pt>
                      <c:pt idx="330">
                        <c:v>11785.37463956323</c:v>
                      </c:pt>
                      <c:pt idx="331">
                        <c:v>11696.400527913178</c:v>
                      </c:pt>
                      <c:pt idx="332">
                        <c:v>11605.169711118946</c:v>
                      </c:pt>
                      <c:pt idx="333">
                        <c:v>11511.625952642866</c:v>
                      </c:pt>
                      <c:pt idx="334">
                        <c:v>11415.385816077785</c:v>
                      </c:pt>
                      <c:pt idx="335">
                        <c:v>11316.019911945668</c:v>
                      </c:pt>
                      <c:pt idx="336">
                        <c:v>11213.111163394193</c:v>
                      </c:pt>
                      <c:pt idx="337">
                        <c:v>11106.410465326533</c:v>
                      </c:pt>
                      <c:pt idx="338">
                        <c:v>10996.242442075076</c:v>
                      </c:pt>
                      <c:pt idx="339">
                        <c:v>10883.092912092314</c:v>
                      </c:pt>
                      <c:pt idx="340">
                        <c:v>10767.427581304719</c:v>
                      </c:pt>
                      <c:pt idx="341">
                        <c:v>10649.69136231755</c:v>
                      </c:pt>
                      <c:pt idx="342">
                        <c:v>10530.315198450209</c:v>
                      </c:pt>
                      <c:pt idx="343">
                        <c:v>10409.722574570669</c:v>
                      </c:pt>
                      <c:pt idx="344">
                        <c:v>10288.321422671179</c:v>
                      </c:pt>
                      <c:pt idx="345">
                        <c:v>10166.496683938693</c:v>
                      </c:pt>
                      <c:pt idx="346">
                        <c:v>10044.617453346327</c:v>
                      </c:pt>
                      <c:pt idx="347">
                        <c:v>9923.0506351952263</c:v>
                      </c:pt>
                      <c:pt idx="348">
                        <c:v>9802.1261600599682</c:v>
                      </c:pt>
                      <c:pt idx="349">
                        <c:v>9682.1786574708494</c:v>
                      </c:pt>
                      <c:pt idx="350">
                        <c:v>9563.5133271984214</c:v>
                      </c:pt>
                      <c:pt idx="351">
                        <c:v>9446.3481997941926</c:v>
                      </c:pt>
                      <c:pt idx="352">
                        <c:v>9330.5732209744911</c:v>
                      </c:pt>
                      <c:pt idx="353">
                        <c:v>9216.0255429994977</c:v>
                      </c:pt>
                      <c:pt idx="354">
                        <c:v>9102.7390000630166</c:v>
                      </c:pt>
                      <c:pt idx="355">
                        <c:v>8990.8450141187514</c:v>
                      </c:pt>
                      <c:pt idx="356">
                        <c:v>8880.3264673791655</c:v>
                      </c:pt>
                      <c:pt idx="357">
                        <c:v>8771.1664524743792</c:v>
                      </c:pt>
                      <c:pt idx="358">
                        <c:v>8663.3482698657117</c:v>
                      </c:pt>
                      <c:pt idx="359">
                        <c:v>8556.855425290918</c:v>
                      </c:pt>
                      <c:pt idx="360">
                        <c:v>8451.6716272409212</c:v>
                      </c:pt>
                      <c:pt idx="361">
                        <c:v>8347.7807844673898</c:v>
                      </c:pt>
                      <c:pt idx="362">
                        <c:v>8245.1670035211937</c:v>
                      </c:pt>
                      <c:pt idx="363">
                        <c:v>8143.8145863208638</c:v>
                      </c:pt>
                      <c:pt idx="364">
                        <c:v>8043.7080277511795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4C01-45DC-9CBF-9A3703541DA5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spline'!$J$1</c15:sqref>
                        </c15:formulaRef>
                      </c:ext>
                    </c:extLst>
                    <c:strCache>
                      <c:ptCount val="1"/>
                      <c:pt idx="0">
                        <c:v>Alg2</c:v>
                      </c:pt>
                    </c:strCache>
                  </c:strRef>
                </c:tx>
                <c:spPr>
                  <a:ln w="317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spline'!$J$2:$J$366</c15:sqref>
                        </c15:formulaRef>
                      </c:ext>
                    </c:extLst>
                    <c:numCache>
                      <c:formatCode>0.00</c:formatCode>
                      <c:ptCount val="365"/>
                      <c:pt idx="0">
                        <c:v>1672.0508411506419</c:v>
                      </c:pt>
                      <c:pt idx="1">
                        <c:v>1648.5420825431279</c:v>
                      </c:pt>
                      <c:pt idx="2">
                        <c:v>1625.3627265820567</c:v>
                      </c:pt>
                      <c:pt idx="3">
                        <c:v>1602.5448295649858</c:v>
                      </c:pt>
                      <c:pt idx="4">
                        <c:v>1580.135979118136</c:v>
                      </c:pt>
                      <c:pt idx="5">
                        <c:v>1558.1808781475922</c:v>
                      </c:pt>
                      <c:pt idx="6">
                        <c:v>1536.7182897889231</c:v>
                      </c:pt>
                      <c:pt idx="7">
                        <c:v>1515.7898122364691</c:v>
                      </c:pt>
                      <c:pt idx="8">
                        <c:v>1495.4448588703031</c:v>
                      </c:pt>
                      <c:pt idx="9">
                        <c:v>1475.7892532874516</c:v>
                      </c:pt>
                      <c:pt idx="10">
                        <c:v>1456.9352031811425</c:v>
                      </c:pt>
                      <c:pt idx="11">
                        <c:v>1438.9502518643155</c:v>
                      </c:pt>
                      <c:pt idx="12">
                        <c:v>1421.7380866050426</c:v>
                      </c:pt>
                      <c:pt idx="13">
                        <c:v>1405.1973055634646</c:v>
                      </c:pt>
                      <c:pt idx="14">
                        <c:v>1389.3583126019416</c:v>
                      </c:pt>
                      <c:pt idx="15">
                        <c:v>1374.2788017948028</c:v>
                      </c:pt>
                      <c:pt idx="16">
                        <c:v>1360.0179712436034</c:v>
                      </c:pt>
                      <c:pt idx="17">
                        <c:v>1346.6273910366826</c:v>
                      </c:pt>
                      <c:pt idx="18">
                        <c:v>1334.1627949377682</c:v>
                      </c:pt>
                      <c:pt idx="19">
                        <c:v>1322.6750924165192</c:v>
                      </c:pt>
                      <c:pt idx="20">
                        <c:v>1312.2246390772157</c:v>
                      </c:pt>
                      <c:pt idx="21">
                        <c:v>1302.908450087966</c:v>
                      </c:pt>
                      <c:pt idx="22">
                        <c:v>1294.8300165107919</c:v>
                      </c:pt>
                      <c:pt idx="23">
                        <c:v>1288.0929606217055</c:v>
                      </c:pt>
                      <c:pt idx="24">
                        <c:v>1282.7986275198018</c:v>
                      </c:pt>
                      <c:pt idx="25">
                        <c:v>1279.026996274551</c:v>
                      </c:pt>
                      <c:pt idx="26">
                        <c:v>1276.8576673932362</c:v>
                      </c:pt>
                      <c:pt idx="27">
                        <c:v>1276.3771755137891</c:v>
                      </c:pt>
                      <c:pt idx="28">
                        <c:v>1277.6748301851005</c:v>
                      </c:pt>
                      <c:pt idx="29">
                        <c:v>1280.8492750042985</c:v>
                      </c:pt>
                      <c:pt idx="30">
                        <c:v>1285.9162771006058</c:v>
                      </c:pt>
                      <c:pt idx="31">
                        <c:v>1292.5165157067756</c:v>
                      </c:pt>
                      <c:pt idx="32">
                        <c:v>1300.1992394275012</c:v>
                      </c:pt>
                      <c:pt idx="33">
                        <c:v>1308.5569515707243</c:v>
                      </c:pt>
                      <c:pt idx="34">
                        <c:v>1317.4011506645736</c:v>
                      </c:pt>
                      <c:pt idx="35">
                        <c:v>1326.5947443041791</c:v>
                      </c:pt>
                      <c:pt idx="36">
                        <c:v>1335.996024983353</c:v>
                      </c:pt>
                      <c:pt idx="37">
                        <c:v>1345.4583348235317</c:v>
                      </c:pt>
                      <c:pt idx="38">
                        <c:v>1354.8317631023749</c:v>
                      </c:pt>
                      <c:pt idx="39">
                        <c:v>1363.965085799239</c:v>
                      </c:pt>
                      <c:pt idx="40">
                        <c:v>1372.7212683224634</c:v>
                      </c:pt>
                      <c:pt idx="41">
                        <c:v>1381.0616433146849</c:v>
                      </c:pt>
                      <c:pt idx="42">
                        <c:v>1388.9693030338874</c:v>
                      </c:pt>
                      <c:pt idx="43">
                        <c:v>1396.4265726297749</c:v>
                      </c:pt>
                      <c:pt idx="44">
                        <c:v>1403.4159999118206</c:v>
                      </c:pt>
                      <c:pt idx="45">
                        <c:v>1409.9233326079709</c:v>
                      </c:pt>
                      <c:pt idx="46">
                        <c:v>1415.932719938221</c:v>
                      </c:pt>
                      <c:pt idx="47">
                        <c:v>1421.4267110034807</c:v>
                      </c:pt>
                      <c:pt idx="48">
                        <c:v>1426.3882416376578</c:v>
                      </c:pt>
                      <c:pt idx="49">
                        <c:v>1430.7887851715968</c:v>
                      </c:pt>
                      <c:pt idx="50">
                        <c:v>1434.5971952835541</c:v>
                      </c:pt>
                      <c:pt idx="51">
                        <c:v>1437.7997075073931</c:v>
                      </c:pt>
                      <c:pt idx="52">
                        <c:v>1440.4511301385139</c:v>
                      </c:pt>
                      <c:pt idx="53">
                        <c:v>1442.6243850122171</c:v>
                      </c:pt>
                      <c:pt idx="54">
                        <c:v>1444.3923809653406</c:v>
                      </c:pt>
                      <c:pt idx="55">
                        <c:v>1445.8177579777075</c:v>
                      </c:pt>
                      <c:pt idx="56">
                        <c:v>1446.8994979453337</c:v>
                      </c:pt>
                      <c:pt idx="57">
                        <c:v>1447.6257901294721</c:v>
                      </c:pt>
                      <c:pt idx="58">
                        <c:v>1447.9830509202025</c:v>
                      </c:pt>
                      <c:pt idx="59">
                        <c:v>1447.9599668007177</c:v>
                      </c:pt>
                      <c:pt idx="60">
                        <c:v>1447.5435122134882</c:v>
                      </c:pt>
                      <c:pt idx="61">
                        <c:v>1446.792190093812</c:v>
                      </c:pt>
                      <c:pt idx="62">
                        <c:v>1446.0532858178015</c:v>
                      </c:pt>
                      <c:pt idx="63">
                        <c:v>1445.7415954816215</c:v>
                      </c:pt>
                      <c:pt idx="64">
                        <c:v>1446.2848420674532</c:v>
                      </c:pt>
                      <c:pt idx="65">
                        <c:v>1448.1637219572781</c:v>
                      </c:pt>
                      <c:pt idx="66">
                        <c:v>1451.8744629079865</c:v>
                      </c:pt>
                      <c:pt idx="67">
                        <c:v>1457.9242019533176</c:v>
                      </c:pt>
                      <c:pt idx="68">
                        <c:v>1466.8402054420449</c:v>
                      </c:pt>
                      <c:pt idx="69">
                        <c:v>1479.1647151028455</c:v>
                      </c:pt>
                      <c:pt idx="70">
                        <c:v>1495.4376029441928</c:v>
                      </c:pt>
                      <c:pt idx="71">
                        <c:v>1516.2374617995256</c:v>
                      </c:pt>
                      <c:pt idx="72">
                        <c:v>1542.1923485763543</c:v>
                      </c:pt>
                      <c:pt idx="73">
                        <c:v>1574.0067364701049</c:v>
                      </c:pt>
                      <c:pt idx="74">
                        <c:v>1612.4860900643473</c:v>
                      </c:pt>
                      <c:pt idx="75">
                        <c:v>1658.5628871622532</c:v>
                      </c:pt>
                      <c:pt idx="76">
                        <c:v>1713.1312843257251</c:v>
                      </c:pt>
                      <c:pt idx="77">
                        <c:v>1776.4717114173002</c:v>
                      </c:pt>
                      <c:pt idx="78">
                        <c:v>1848.7417577117342</c:v>
                      </c:pt>
                      <c:pt idx="79">
                        <c:v>1930.196485993542</c:v>
                      </c:pt>
                      <c:pt idx="80">
                        <c:v>2021.1350375577235</c:v>
                      </c:pt>
                      <c:pt idx="81">
                        <c:v>2121.8677137810209</c:v>
                      </c:pt>
                      <c:pt idx="82">
                        <c:v>2232.7066561682127</c:v>
                      </c:pt>
                      <c:pt idx="83">
                        <c:v>2353.9435367272845</c:v>
                      </c:pt>
                      <c:pt idx="84">
                        <c:v>2485.8353036374756</c:v>
                      </c:pt>
                      <c:pt idx="85">
                        <c:v>2628.5837747950104</c:v>
                      </c:pt>
                      <c:pt idx="86">
                        <c:v>2782.3071920382527</c:v>
                      </c:pt>
                      <c:pt idx="87">
                        <c:v>2947.021764846088</c:v>
                      </c:pt>
                      <c:pt idx="88">
                        <c:v>3122.6063656577348</c:v>
                      </c:pt>
                      <c:pt idx="89">
                        <c:v>3308.8610636313579</c:v>
                      </c:pt>
                      <c:pt idx="90">
                        <c:v>3505.7635987963472</c:v>
                      </c:pt>
                      <c:pt idx="91">
                        <c:v>3713.2532567099101</c:v>
                      </c:pt>
                      <c:pt idx="92">
                        <c:v>3931.1617222195096</c:v>
                      </c:pt>
                      <c:pt idx="93">
                        <c:v>4159.1730590513471</c:v>
                      </c:pt>
                      <c:pt idx="94">
                        <c:v>4396.8237900715058</c:v>
                      </c:pt>
                      <c:pt idx="95">
                        <c:v>4643.4906029657441</c:v>
                      </c:pt>
                      <c:pt idx="96">
                        <c:v>4898.4785244666973</c:v>
                      </c:pt>
                      <c:pt idx="97">
                        <c:v>5160.932334181336</c:v>
                      </c:pt>
                      <c:pt idx="98">
                        <c:v>5429.8175244350923</c:v>
                      </c:pt>
                      <c:pt idx="99">
                        <c:v>5703.8803364674177</c:v>
                      </c:pt>
                      <c:pt idx="100">
                        <c:v>5981.5804186215564</c:v>
                      </c:pt>
                      <c:pt idx="101">
                        <c:v>6261.124180627713</c:v>
                      </c:pt>
                      <c:pt idx="102">
                        <c:v>6540.4944965002087</c:v>
                      </c:pt>
                      <c:pt idx="103">
                        <c:v>6817.4476422513435</c:v>
                      </c:pt>
                      <c:pt idx="104">
                        <c:v>7089.5090074955824</c:v>
                      </c:pt>
                      <c:pt idx="105">
                        <c:v>7354.028233540691</c:v>
                      </c:pt>
                      <c:pt idx="106">
                        <c:v>7608.5825773063561</c:v>
                      </c:pt>
                      <c:pt idx="107">
                        <c:v>7852.4710298006248</c:v>
                      </c:pt>
                      <c:pt idx="108">
                        <c:v>8085.5937288039067</c:v>
                      </c:pt>
                      <c:pt idx="109">
                        <c:v>8308.0489439477187</c:v>
                      </c:pt>
                      <c:pt idx="110">
                        <c:v>8520.1375126626826</c:v>
                      </c:pt>
                      <c:pt idx="111">
                        <c:v>8722.3550363371269</c:v>
                      </c:pt>
                      <c:pt idx="112">
                        <c:v>8915.3702622381788</c:v>
                      </c:pt>
                      <c:pt idx="113">
                        <c:v>9100.0136877553086</c:v>
                      </c:pt>
                      <c:pt idx="114">
                        <c:v>9277.1953159567656</c:v>
                      </c:pt>
                      <c:pt idx="115">
                        <c:v>9447.6381866614283</c:v>
                      </c:pt>
                      <c:pt idx="116">
                        <c:v>9612.0737336448183</c:v>
                      </c:pt>
                      <c:pt idx="117">
                        <c:v>9771.3284488071149</c:v>
                      </c:pt>
                      <c:pt idx="118">
                        <c:v>9926.3320478240912</c:v>
                      </c:pt>
                      <c:pt idx="119">
                        <c:v>10077.596656374442</c:v>
                      </c:pt>
                      <c:pt idx="120">
                        <c:v>10223.715677363014</c:v>
                      </c:pt>
                      <c:pt idx="121">
                        <c:v>10363.150192684592</c:v>
                      </c:pt>
                      <c:pt idx="122">
                        <c:v>10496.094545374479</c:v>
                      </c:pt>
                      <c:pt idx="123">
                        <c:v>10623.238359314088</c:v>
                      </c:pt>
                      <c:pt idx="124">
                        <c:v>10744.822278133257</c:v>
                      </c:pt>
                      <c:pt idx="125">
                        <c:v>10859.115675836621</c:v>
                      </c:pt>
                      <c:pt idx="126">
                        <c:v>10963.835750979846</c:v>
                      </c:pt>
                      <c:pt idx="127">
                        <c:v>11056.652174597099</c:v>
                      </c:pt>
                      <c:pt idx="128">
                        <c:v>11134.892426840914</c:v>
                      </c:pt>
                      <c:pt idx="129">
                        <c:v>11194.674809768168</c:v>
                      </c:pt>
                      <c:pt idx="130">
                        <c:v>11231.819221419248</c:v>
                      </c:pt>
                      <c:pt idx="131">
                        <c:v>11242.607044592405</c:v>
                      </c:pt>
                      <c:pt idx="132">
                        <c:v>11225.009145948601</c:v>
                      </c:pt>
                      <c:pt idx="133">
                        <c:v>11177.609045410867</c:v>
                      </c:pt>
                      <c:pt idx="134">
                        <c:v>11099.222508105866</c:v>
                      </c:pt>
                      <c:pt idx="135">
                        <c:v>10989.316213180506</c:v>
                      </c:pt>
                      <c:pt idx="136">
                        <c:v>10849.056784775115</c:v>
                      </c:pt>
                      <c:pt idx="137">
                        <c:v>10679.733305372831</c:v>
                      </c:pt>
                      <c:pt idx="138">
                        <c:v>10481.277873566278</c:v>
                      </c:pt>
                      <c:pt idx="139">
                        <c:v>10253.821016887876</c:v>
                      </c:pt>
                      <c:pt idx="140">
                        <c:v>9998.9507719688663</c:v>
                      </c:pt>
                      <c:pt idx="141">
                        <c:v>9719.3694108483342</c:v>
                      </c:pt>
                      <c:pt idx="142">
                        <c:v>9420.2132247504633</c:v>
                      </c:pt>
                      <c:pt idx="143">
                        <c:v>9106.9926221183596</c:v>
                      </c:pt>
                      <c:pt idx="144">
                        <c:v>8785.0452381460655</c:v>
                      </c:pt>
                      <c:pt idx="145">
                        <c:v>8459.2966511079121</c:v>
                      </c:pt>
                      <c:pt idx="146">
                        <c:v>8134.0548277046391</c:v>
                      </c:pt>
                      <c:pt idx="147">
                        <c:v>7812.8326672368075</c:v>
                      </c:pt>
                      <c:pt idx="148">
                        <c:v>7498.9557757513594</c:v>
                      </c:pt>
                      <c:pt idx="149">
                        <c:v>7196.6760338512204</c:v>
                      </c:pt>
                      <c:pt idx="150">
                        <c:v>6909.8898616244633</c:v>
                      </c:pt>
                      <c:pt idx="151">
                        <c:v>6641.5672145030439</c:v>
                      </c:pt>
                      <c:pt idx="152">
                        <c:v>6393.1622825265886</c:v>
                      </c:pt>
                      <c:pt idx="153">
                        <c:v>6165.9607904904469</c:v>
                      </c:pt>
                      <c:pt idx="154">
                        <c:v>5962.3733457045519</c:v>
                      </c:pt>
                      <c:pt idx="155">
                        <c:v>5784.8266003875642</c:v>
                      </c:pt>
                      <c:pt idx="156">
                        <c:v>5635.5042915317563</c:v>
                      </c:pt>
                      <c:pt idx="157">
                        <c:v>5516.5248190399161</c:v>
                      </c:pt>
                      <c:pt idx="158">
                        <c:v>5429.636871630375</c:v>
                      </c:pt>
                      <c:pt idx="159">
                        <c:v>5375.0892700697859</c:v>
                      </c:pt>
                      <c:pt idx="160">
                        <c:v>5353.1597828970225</c:v>
                      </c:pt>
                      <c:pt idx="161">
                        <c:v>5364.6896595837634</c:v>
                      </c:pt>
                      <c:pt idx="162">
                        <c:v>5410.8142500780114</c:v>
                      </c:pt>
                      <c:pt idx="163">
                        <c:v>5492.0079555832017</c:v>
                      </c:pt>
                      <c:pt idx="164">
                        <c:v>5609.0666084936356</c:v>
                      </c:pt>
                      <c:pt idx="165">
                        <c:v>5763.3063769929158</c:v>
                      </c:pt>
                      <c:pt idx="166">
                        <c:v>5956.2145205809975</c:v>
                      </c:pt>
                      <c:pt idx="167">
                        <c:v>6189.7310117204051</c:v>
                      </c:pt>
                      <c:pt idx="168">
                        <c:v>6466.3998322100524</c:v>
                      </c:pt>
                      <c:pt idx="169">
                        <c:v>6789.0076704757885</c:v>
                      </c:pt>
                      <c:pt idx="170">
                        <c:v>7159.469620230102</c:v>
                      </c:pt>
                      <c:pt idx="171">
                        <c:v>7579.5054358092457</c:v>
                      </c:pt>
                      <c:pt idx="172">
                        <c:v>8050.858961572183</c:v>
                      </c:pt>
                      <c:pt idx="173">
                        <c:v>8575.202351284237</c:v>
                      </c:pt>
                      <c:pt idx="174">
                        <c:v>9154.307254980502</c:v>
                      </c:pt>
                      <c:pt idx="175">
                        <c:v>9789.9447323653749</c:v>
                      </c:pt>
                      <c:pt idx="176">
                        <c:v>10484.656674769676</c:v>
                      </c:pt>
                      <c:pt idx="177">
                        <c:v>11241.009637905088</c:v>
                      </c:pt>
                      <c:pt idx="178">
                        <c:v>12061.226490188754</c:v>
                      </c:pt>
                      <c:pt idx="179">
                        <c:v>12946.109579836655</c:v>
                      </c:pt>
                      <c:pt idx="180">
                        <c:v>13891.588883683125</c:v>
                      </c:pt>
                      <c:pt idx="181">
                        <c:v>14891.433305098135</c:v>
                      </c:pt>
                      <c:pt idx="182">
                        <c:v>15941.778852495949</c:v>
                      </c:pt>
                      <c:pt idx="183">
                        <c:v>17038.527025035586</c:v>
                      </c:pt>
                      <c:pt idx="184">
                        <c:v>18176.124481260955</c:v>
                      </c:pt>
                      <c:pt idx="185">
                        <c:v>19347.439126820966</c:v>
                      </c:pt>
                      <c:pt idx="186">
                        <c:v>20543.637066184707</c:v>
                      </c:pt>
                      <c:pt idx="187">
                        <c:v>21754.782911344919</c:v>
                      </c:pt>
                      <c:pt idx="188">
                        <c:v>22971.859139630284</c:v>
                      </c:pt>
                      <c:pt idx="189">
                        <c:v>24185.990468196662</c:v>
                      </c:pt>
                      <c:pt idx="190">
                        <c:v>25389.669588980927</c:v>
                      </c:pt>
                      <c:pt idx="191">
                        <c:v>26575.569724601988</c:v>
                      </c:pt>
                      <c:pt idx="192">
                        <c:v>27736.286048287751</c:v>
                      </c:pt>
                      <c:pt idx="193">
                        <c:v>28864.48770965527</c:v>
                      </c:pt>
                      <c:pt idx="194">
                        <c:v>29953.625235120977</c:v>
                      </c:pt>
                      <c:pt idx="195">
                        <c:v>30997.559215367288</c:v>
                      </c:pt>
                      <c:pt idx="196">
                        <c:v>31990.834365743565</c:v>
                      </c:pt>
                      <c:pt idx="197">
                        <c:v>32930.139429258801</c:v>
                      </c:pt>
                      <c:pt idx="198">
                        <c:v>33813.178075754113</c:v>
                      </c:pt>
                      <c:pt idx="199">
                        <c:v>34638.21582616707</c:v>
                      </c:pt>
                      <c:pt idx="200">
                        <c:v>35403.196390840698</c:v>
                      </c:pt>
                      <c:pt idx="201">
                        <c:v>36106.501043287521</c:v>
                      </c:pt>
                      <c:pt idx="202">
                        <c:v>36747.029198338714</c:v>
                      </c:pt>
                      <c:pt idx="203">
                        <c:v>37323.482915605731</c:v>
                      </c:pt>
                      <c:pt idx="204">
                        <c:v>37831.988816937184</c:v>
                      </c:pt>
                      <c:pt idx="205">
                        <c:v>38268.772347298553</c:v>
                      </c:pt>
                      <c:pt idx="206">
                        <c:v>38632.622634588166</c:v>
                      </c:pt>
                      <c:pt idx="207">
                        <c:v>38923.342908288854</c:v>
                      </c:pt>
                      <c:pt idx="208">
                        <c:v>39141.217182585191</c:v>
                      </c:pt>
                      <c:pt idx="209">
                        <c:v>39286.989496255614</c:v>
                      </c:pt>
                      <c:pt idx="210">
                        <c:v>39362.084414667966</c:v>
                      </c:pt>
                      <c:pt idx="211">
                        <c:v>39369.260686547146</c:v>
                      </c:pt>
                      <c:pt idx="212">
                        <c:v>39311.832627117619</c:v>
                      </c:pt>
                      <c:pt idx="213">
                        <c:v>39193.478493024741</c:v>
                      </c:pt>
                      <c:pt idx="214">
                        <c:v>39018.102524185706</c:v>
                      </c:pt>
                      <c:pt idx="215">
                        <c:v>38789.780724414341</c:v>
                      </c:pt>
                      <c:pt idx="216">
                        <c:v>38513.51023069441</c:v>
                      </c:pt>
                      <c:pt idx="217">
                        <c:v>38197.087035028242</c:v>
                      </c:pt>
                      <c:pt idx="218">
                        <c:v>37847.778439115056</c:v>
                      </c:pt>
                      <c:pt idx="219">
                        <c:v>37468.562277509693</c:v>
                      </c:pt>
                      <c:pt idx="220">
                        <c:v>37061.277721367165</c:v>
                      </c:pt>
                      <c:pt idx="221">
                        <c:v>36627.789092030049</c:v>
                      </c:pt>
                      <c:pt idx="222">
                        <c:v>36170.201132646405</c:v>
                      </c:pt>
                      <c:pt idx="223">
                        <c:v>35691.42790716717</c:v>
                      </c:pt>
                      <c:pt idx="224">
                        <c:v>35194.490981205083</c:v>
                      </c:pt>
                      <c:pt idx="225">
                        <c:v>34682.373191989769</c:v>
                      </c:pt>
                      <c:pt idx="226">
                        <c:v>34157.931690645113</c:v>
                      </c:pt>
                      <c:pt idx="227">
                        <c:v>33623.889501088182</c:v>
                      </c:pt>
                      <c:pt idx="228">
                        <c:v>33082.783412819561</c:v>
                      </c:pt>
                      <c:pt idx="229">
                        <c:v>32536.805678207951</c:v>
                      </c:pt>
                      <c:pt idx="230">
                        <c:v>31987.863139941663</c:v>
                      </c:pt>
                      <c:pt idx="231">
                        <c:v>31437.742435347078</c:v>
                      </c:pt>
                      <c:pt idx="232">
                        <c:v>30887.89639876673</c:v>
                      </c:pt>
                      <c:pt idx="233">
                        <c:v>30339.990218185463</c:v>
                      </c:pt>
                      <c:pt idx="234">
                        <c:v>29797.403469378172</c:v>
                      </c:pt>
                      <c:pt idx="235">
                        <c:v>29263.668156499873</c:v>
                      </c:pt>
                      <c:pt idx="236">
                        <c:v>28742.102916178777</c:v>
                      </c:pt>
                      <c:pt idx="237">
                        <c:v>28235.528209517543</c:v>
                      </c:pt>
                      <c:pt idx="238">
                        <c:v>27745.919610464094</c:v>
                      </c:pt>
                      <c:pt idx="239">
                        <c:v>27274.554283608348</c:v>
                      </c:pt>
                      <c:pt idx="240">
                        <c:v>26821.401426086009</c:v>
                      </c:pt>
                      <c:pt idx="241">
                        <c:v>26386.127282493078</c:v>
                      </c:pt>
                      <c:pt idx="242">
                        <c:v>25968.858875447597</c:v>
                      </c:pt>
                      <c:pt idx="243">
                        <c:v>25571.762864982033</c:v>
                      </c:pt>
                      <c:pt idx="244">
                        <c:v>25197.255803319495</c:v>
                      </c:pt>
                      <c:pt idx="245">
                        <c:v>24846.930206989742</c:v>
                      </c:pt>
                      <c:pt idx="246">
                        <c:v>24519.331071955879</c:v>
                      </c:pt>
                      <c:pt idx="247">
                        <c:v>24212.778120248022</c:v>
                      </c:pt>
                      <c:pt idx="248">
                        <c:v>23927.150911976209</c:v>
                      </c:pt>
                      <c:pt idx="249">
                        <c:v>23662.7315018011</c:v>
                      </c:pt>
                      <c:pt idx="250">
                        <c:v>23419.797806235529</c:v>
                      </c:pt>
                      <c:pt idx="251">
                        <c:v>23198.678421030178</c:v>
                      </c:pt>
                      <c:pt idx="252">
                        <c:v>22999.454127746038</c:v>
                      </c:pt>
                      <c:pt idx="253">
                        <c:v>22821.199462942721</c:v>
                      </c:pt>
                      <c:pt idx="254">
                        <c:v>22662.540849559158</c:v>
                      </c:pt>
                      <c:pt idx="255">
                        <c:v>22520.980200128513</c:v>
                      </c:pt>
                      <c:pt idx="256">
                        <c:v>22393.8816596135</c:v>
                      </c:pt>
                      <c:pt idx="257">
                        <c:v>22278.647017490537</c:v>
                      </c:pt>
                      <c:pt idx="258">
                        <c:v>22172.794682123491</c:v>
                      </c:pt>
                      <c:pt idx="259">
                        <c:v>22073.839931106442</c:v>
                      </c:pt>
                      <c:pt idx="260">
                        <c:v>21979.729332483344</c:v>
                      </c:pt>
                      <c:pt idx="261">
                        <c:v>21889.630782495347</c:v>
                      </c:pt>
                      <c:pt idx="262">
                        <c:v>21802.682078106838</c:v>
                      </c:pt>
                      <c:pt idx="263">
                        <c:v>21716.364744469389</c:v>
                      </c:pt>
                      <c:pt idx="264">
                        <c:v>21627.825484736139</c:v>
                      </c:pt>
                      <c:pt idx="265">
                        <c:v>21534.243171515827</c:v>
                      </c:pt>
                      <c:pt idx="266">
                        <c:v>21432.848775020582</c:v>
                      </c:pt>
                      <c:pt idx="267">
                        <c:v>21320.933722813756</c:v>
                      </c:pt>
                      <c:pt idx="268">
                        <c:v>21195.47973449868</c:v>
                      </c:pt>
                      <c:pt idx="269">
                        <c:v>21052.033861180651</c:v>
                      </c:pt>
                      <c:pt idx="270">
                        <c:v>20886.917874571027</c:v>
                      </c:pt>
                      <c:pt idx="271">
                        <c:v>20700.399638853898</c:v>
                      </c:pt>
                      <c:pt idx="272">
                        <c:v>20493.261685993661</c:v>
                      </c:pt>
                      <c:pt idx="273">
                        <c:v>20264.472486690098</c:v>
                      </c:pt>
                      <c:pt idx="274">
                        <c:v>20012.65560826657</c:v>
                      </c:pt>
                      <c:pt idx="275">
                        <c:v>19736.519840945155</c:v>
                      </c:pt>
                      <c:pt idx="276">
                        <c:v>19434.831781359862</c:v>
                      </c:pt>
                      <c:pt idx="277">
                        <c:v>19106.96480621746</c:v>
                      </c:pt>
                      <c:pt idx="278">
                        <c:v>18754.471655308254</c:v>
                      </c:pt>
                      <c:pt idx="279">
                        <c:v>18379.552241578895</c:v>
                      </c:pt>
                      <c:pt idx="280">
                        <c:v>17984.856152209428</c:v>
                      </c:pt>
                      <c:pt idx="281">
                        <c:v>17573.147585549883</c:v>
                      </c:pt>
                      <c:pt idx="282">
                        <c:v>17147.337936091004</c:v>
                      </c:pt>
                      <c:pt idx="283">
                        <c:v>16711.145397478143</c:v>
                      </c:pt>
                      <c:pt idx="284">
                        <c:v>16268.312628173644</c:v>
                      </c:pt>
                      <c:pt idx="285">
                        <c:v>15822.917341799704</c:v>
                      </c:pt>
                      <c:pt idx="286">
                        <c:v>15381.078007643522</c:v>
                      </c:pt>
                      <c:pt idx="287">
                        <c:v>14947.866876412039</c:v>
                      </c:pt>
                      <c:pt idx="288">
                        <c:v>14523.7461580254</c:v>
                      </c:pt>
                      <c:pt idx="289">
                        <c:v>14108.128491431196</c:v>
                      </c:pt>
                      <c:pt idx="290">
                        <c:v>13700.49121693188</c:v>
                      </c:pt>
                      <c:pt idx="291">
                        <c:v>13300.243147045529</c:v>
                      </c:pt>
                      <c:pt idx="292">
                        <c:v>12906.390844773625</c:v>
                      </c:pt>
                      <c:pt idx="293">
                        <c:v>12518.247630599652</c:v>
                      </c:pt>
                      <c:pt idx="294">
                        <c:v>12136.510030271502</c:v>
                      </c:pt>
                      <c:pt idx="295">
                        <c:v>11762.164890157674</c:v>
                      </c:pt>
                      <c:pt idx="296">
                        <c:v>11396.285111313951</c:v>
                      </c:pt>
                      <c:pt idx="297">
                        <c:v>11039.835080454588</c:v>
                      </c:pt>
                      <c:pt idx="298">
                        <c:v>10693.6593158265</c:v>
                      </c:pt>
                      <c:pt idx="299">
                        <c:v>10358.482171922278</c:v>
                      </c:pt>
                      <c:pt idx="300">
                        <c:v>10034.895690646916</c:v>
                      </c:pt>
                      <c:pt idx="301">
                        <c:v>9723.3922043666153</c:v>
                      </c:pt>
                      <c:pt idx="302">
                        <c:v>9424.1187314684739</c:v>
                      </c:pt>
                      <c:pt idx="303">
                        <c:v>9136.2157200173624</c:v>
                      </c:pt>
                      <c:pt idx="304">
                        <c:v>8858.661402898686</c:v>
                      </c:pt>
                      <c:pt idx="305">
                        <c:v>8590.5274570705915</c:v>
                      </c:pt>
                      <c:pt idx="306">
                        <c:v>8330.9655687330269</c:v>
                      </c:pt>
                      <c:pt idx="307">
                        <c:v>8079.3079171047993</c:v>
                      </c:pt>
                      <c:pt idx="308">
                        <c:v>7835.1816118056913</c:v>
                      </c:pt>
                      <c:pt idx="309">
                        <c:v>7599.153475680102</c:v>
                      </c:pt>
                      <c:pt idx="310">
                        <c:v>7371.9062055077857</c:v>
                      </c:pt>
                      <c:pt idx="311">
                        <c:v>7153.8889094514661</c:v>
                      </c:pt>
                      <c:pt idx="312">
                        <c:v>6945.4429953112958</c:v>
                      </c:pt>
                      <c:pt idx="313">
                        <c:v>6746.8576134559644</c:v>
                      </c:pt>
                      <c:pt idx="314">
                        <c:v>6558.3491777754216</c:v>
                      </c:pt>
                      <c:pt idx="315">
                        <c:v>6380.0853122927319</c:v>
                      </c:pt>
                      <c:pt idx="316">
                        <c:v>6212.2018847715954</c:v>
                      </c:pt>
                      <c:pt idx="317">
                        <c:v>6054.6842062610367</c:v>
                      </c:pt>
                      <c:pt idx="318">
                        <c:v>5907.033178726434</c:v>
                      </c:pt>
                      <c:pt idx="319">
                        <c:v>5768.6979088854059</c:v>
                      </c:pt>
                      <c:pt idx="320">
                        <c:v>5639.1499864903644</c:v>
                      </c:pt>
                      <c:pt idx="321">
                        <c:v>5517.8365258858521</c:v>
                      </c:pt>
                      <c:pt idx="322">
                        <c:v>5403.9664405544509</c:v>
                      </c:pt>
                      <c:pt idx="323">
                        <c:v>5296.7621102314552</c:v>
                      </c:pt>
                      <c:pt idx="324">
                        <c:v>5195.5760541923064</c:v>
                      </c:pt>
                      <c:pt idx="325">
                        <c:v>5099.8355105743194</c:v>
                      </c:pt>
                      <c:pt idx="326">
                        <c:v>5008.9968882166249</c:v>
                      </c:pt>
                      <c:pt idx="327">
                        <c:v>4922.5631541479261</c:v>
                      </c:pt>
                      <c:pt idx="328">
                        <c:v>4840.0626278722311</c:v>
                      </c:pt>
                      <c:pt idx="329">
                        <c:v>4761.0596869716728</c:v>
                      </c:pt>
                      <c:pt idx="330">
                        <c:v>4685.1353126148879</c:v>
                      </c:pt>
                      <c:pt idx="331">
                        <c:v>4611.9015472779165</c:v>
                      </c:pt>
                      <c:pt idx="332">
                        <c:v>4540.8667918280316</c:v>
                      </c:pt>
                      <c:pt idx="333">
                        <c:v>4471.0594077132146</c:v>
                      </c:pt>
                      <c:pt idx="334">
                        <c:v>4401.4372972326701</c:v>
                      </c:pt>
                      <c:pt idx="335">
                        <c:v>4331.0316502142987</c:v>
                      </c:pt>
                      <c:pt idx="336">
                        <c:v>4259.0294782861802</c:v>
                      </c:pt>
                      <c:pt idx="337">
                        <c:v>4185.0669879246261</c:v>
                      </c:pt>
                      <c:pt idx="338">
                        <c:v>4109.0096404936767</c:v>
                      </c:pt>
                      <c:pt idx="339">
                        <c:v>4031.1087808617722</c:v>
                      </c:pt>
                      <c:pt idx="340">
                        <c:v>3951.7062695428649</c:v>
                      </c:pt>
                      <c:pt idx="341">
                        <c:v>3871.129888420588</c:v>
                      </c:pt>
                      <c:pt idx="342">
                        <c:v>3789.6923006887528</c:v>
                      </c:pt>
                      <c:pt idx="343">
                        <c:v>3707.6850915559617</c:v>
                      </c:pt>
                      <c:pt idx="344">
                        <c:v>3625.3912928318477</c:v>
                      </c:pt>
                      <c:pt idx="345">
                        <c:v>3543.0718331861062</c:v>
                      </c:pt>
                      <c:pt idx="346">
                        <c:v>3460.9706697686529</c:v>
                      </c:pt>
                      <c:pt idx="347">
                        <c:v>3379.3194012217782</c:v>
                      </c:pt>
                      <c:pt idx="348">
                        <c:v>3298.3276378495898</c:v>
                      </c:pt>
                      <c:pt idx="349">
                        <c:v>3218.1882398059774</c:v>
                      </c:pt>
                      <c:pt idx="350">
                        <c:v>3139.081998764465</c:v>
                      </c:pt>
                      <c:pt idx="351">
                        <c:v>3061.1669215439838</c:v>
                      </c:pt>
                      <c:pt idx="352">
                        <c:v>2984.6374920269864</c:v>
                      </c:pt>
                      <c:pt idx="353">
                        <c:v>2909.865994178745</c:v>
                      </c:pt>
                      <c:pt idx="354">
                        <c:v>2837.0266745961335</c:v>
                      </c:pt>
                      <c:pt idx="355">
                        <c:v>2766.0106576975168</c:v>
                      </c:pt>
                      <c:pt idx="356">
                        <c:v>2696.774172110328</c:v>
                      </c:pt>
                      <c:pt idx="357">
                        <c:v>2629.2689343579887</c:v>
                      </c:pt>
                      <c:pt idx="358">
                        <c:v>2563.4534773708069</c:v>
                      </c:pt>
                      <c:pt idx="359">
                        <c:v>2499.2855028156487</c:v>
                      </c:pt>
                      <c:pt idx="360">
                        <c:v>2436.7237711647854</c:v>
                      </c:pt>
                      <c:pt idx="361">
                        <c:v>2375.7280751920193</c:v>
                      </c:pt>
                      <c:pt idx="362">
                        <c:v>2316.2592141322698</c:v>
                      </c:pt>
                      <c:pt idx="363">
                        <c:v>2258.2805338082567</c:v>
                      </c:pt>
                      <c:pt idx="364">
                        <c:v>2201.7516016037048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4C01-45DC-9CBF-9A3703541DA5}"/>
                  </c:ext>
                </c:extLst>
              </c15:ser>
            </c15:filteredLineSeries>
            <c15:filteredLineSeries>
              <c15:ser>
                <c:idx val="4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spline'!$H$1</c15:sqref>
                        </c15:formulaRef>
                      </c:ext>
                    </c:extLst>
                    <c:strCache>
                      <c:ptCount val="1"/>
                      <c:pt idx="0">
                        <c:v>Alg3</c:v>
                      </c:pt>
                    </c:strCache>
                  </c:strRef>
                </c:tx>
                <c:spPr>
                  <a:ln w="31750" cap="rnd">
                    <a:solidFill>
                      <a:schemeClr val="accent5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spline'!$H$2:$H$366</c15:sqref>
                        </c15:formulaRef>
                      </c:ext>
                    </c:extLst>
                    <c:numCache>
                      <c:formatCode>0.00</c:formatCode>
                      <c:ptCount val="365"/>
                      <c:pt idx="0">
                        <c:v>320.7112162755451</c:v>
                      </c:pt>
                      <c:pt idx="1">
                        <c:v>316.81086431117097</c:v>
                      </c:pt>
                      <c:pt idx="2">
                        <c:v>312.95794675094044</c:v>
                      </c:pt>
                      <c:pt idx="3">
                        <c:v>309.15188671801729</c:v>
                      </c:pt>
                      <c:pt idx="4">
                        <c:v>305.39211435129585</c:v>
                      </c:pt>
                      <c:pt idx="5">
                        <c:v>301.67806672007407</c:v>
                      </c:pt>
                      <c:pt idx="6">
                        <c:v>298.00918773977327</c:v>
                      </c:pt>
                      <c:pt idx="7">
                        <c:v>294.38492808867477</c:v>
                      </c:pt>
                      <c:pt idx="8">
                        <c:v>290.80454355525546</c:v>
                      </c:pt>
                      <c:pt idx="9">
                        <c:v>287.26790369003118</c:v>
                      </c:pt>
                      <c:pt idx="10">
                        <c:v>283.77427491873112</c:v>
                      </c:pt>
                      <c:pt idx="11">
                        <c:v>280.29923563931021</c:v>
                      </c:pt>
                      <c:pt idx="12">
                        <c:v>276.83585525944511</c:v>
                      </c:pt>
                      <c:pt idx="13">
                        <c:v>273.3279150548064</c:v>
                      </c:pt>
                      <c:pt idx="14">
                        <c:v>269.69874537143397</c:v>
                      </c:pt>
                      <c:pt idx="15">
                        <c:v>265.87660002224067</c:v>
                      </c:pt>
                      <c:pt idx="16">
                        <c:v>261.79359667946909</c:v>
                      </c:pt>
                      <c:pt idx="17">
                        <c:v>257.38818139519191</c:v>
                      </c:pt>
                      <c:pt idx="18">
                        <c:v>252.60423212861099</c:v>
                      </c:pt>
                      <c:pt idx="19">
                        <c:v>247.39319385409019</c:v>
                      </c:pt>
                      <c:pt idx="20">
                        <c:v>241.72418253791355</c:v>
                      </c:pt>
                      <c:pt idx="21">
                        <c:v>235.61310906782421</c:v>
                      </c:pt>
                      <c:pt idx="22">
                        <c:v>229.0900516461393</c:v>
                      </c:pt>
                      <c:pt idx="23">
                        <c:v>222.18767795601002</c:v>
                      </c:pt>
                      <c:pt idx="24">
                        <c:v>214.94772042040063</c:v>
                      </c:pt>
                      <c:pt idx="25">
                        <c:v>207.43621829572265</c:v>
                      </c:pt>
                      <c:pt idx="26">
                        <c:v>199.72235319957852</c:v>
                      </c:pt>
                      <c:pt idx="27">
                        <c:v>191.87168303389336</c:v>
                      </c:pt>
                      <c:pt idx="28">
                        <c:v>183.94542697226174</c:v>
                      </c:pt>
                      <c:pt idx="29">
                        <c:v>176.00004652393091</c:v>
                      </c:pt>
                      <c:pt idx="30">
                        <c:v>168.08684395611434</c:v>
                      </c:pt>
                      <c:pt idx="31">
                        <c:v>160.25216083460205</c:v>
                      </c:pt>
                      <c:pt idx="32">
                        <c:v>152.5427707873252</c:v>
                      </c:pt>
                      <c:pt idx="33">
                        <c:v>145.02200351097628</c:v>
                      </c:pt>
                      <c:pt idx="34">
                        <c:v>137.74775539583808</c:v>
                      </c:pt>
                      <c:pt idx="35">
                        <c:v>130.76684573003669</c:v>
                      </c:pt>
                      <c:pt idx="36">
                        <c:v>124.11571631863696</c:v>
                      </c:pt>
                      <c:pt idx="37">
                        <c:v>117.82182543515714</c:v>
                      </c:pt>
                      <c:pt idx="38">
                        <c:v>111.90479148290852</c:v>
                      </c:pt>
                      <c:pt idx="39">
                        <c:v>106.37733577960471</c:v>
                      </c:pt>
                      <c:pt idx="40">
                        <c:v>101.24676485694162</c:v>
                      </c:pt>
                      <c:pt idx="41">
                        <c:v>96.515851431542984</c:v>
                      </c:pt>
                      <c:pt idx="42">
                        <c:v>92.183970314051948</c:v>
                      </c:pt>
                      <c:pt idx="43">
                        <c:v>88.248019741492882</c:v>
                      </c:pt>
                      <c:pt idx="44">
                        <c:v>84.703577575562448</c:v>
                      </c:pt>
                      <c:pt idx="45">
                        <c:v>81.545310056852216</c:v>
                      </c:pt>
                      <c:pt idx="46">
                        <c:v>78.768232610369566</c:v>
                      </c:pt>
                      <c:pt idx="47">
                        <c:v>76.367982193438863</c:v>
                      </c:pt>
                      <c:pt idx="48">
                        <c:v>74.342020818573758</c:v>
                      </c:pt>
                      <c:pt idx="49">
                        <c:v>72.689748056051855</c:v>
                      </c:pt>
                      <c:pt idx="50">
                        <c:v>71.401377382184293</c:v>
                      </c:pt>
                      <c:pt idx="51">
                        <c:v>70.422376078289716</c:v>
                      </c:pt>
                      <c:pt idx="52">
                        <c:v>69.697258280184158</c:v>
                      </c:pt>
                      <c:pt idx="53">
                        <c:v>69.19481352217467</c:v>
                      </c:pt>
                      <c:pt idx="54">
                        <c:v>68.891448160908155</c:v>
                      </c:pt>
                      <c:pt idx="55">
                        <c:v>68.765832036958571</c:v>
                      </c:pt>
                      <c:pt idx="56">
                        <c:v>68.798156395120543</c:v>
                      </c:pt>
                      <c:pt idx="57">
                        <c:v>68.969949245696981</c:v>
                      </c:pt>
                      <c:pt idx="58">
                        <c:v>69.263241417423856</c:v>
                      </c:pt>
                      <c:pt idx="59">
                        <c:v>69.66060028621645</c:v>
                      </c:pt>
                      <c:pt idx="60">
                        <c:v>70.144690491773432</c:v>
                      </c:pt>
                      <c:pt idx="61">
                        <c:v>70.701111947488286</c:v>
                      </c:pt>
                      <c:pt idx="62">
                        <c:v>71.328266160225994</c:v>
                      </c:pt>
                      <c:pt idx="63">
                        <c:v>72.027753343522079</c:v>
                      </c:pt>
                      <c:pt idx="64">
                        <c:v>72.801486331597232</c:v>
                      </c:pt>
                      <c:pt idx="65">
                        <c:v>73.651499865207441</c:v>
                      </c:pt>
                      <c:pt idx="66">
                        <c:v>74.580212363076299</c:v>
                      </c:pt>
                      <c:pt idx="67">
                        <c:v>75.590131824140741</c:v>
                      </c:pt>
                      <c:pt idx="68">
                        <c:v>76.684122896485192</c:v>
                      </c:pt>
                      <c:pt idx="69">
                        <c:v>77.864077985145641</c:v>
                      </c:pt>
                      <c:pt idx="70">
                        <c:v>79.127320568782523</c:v>
                      </c:pt>
                      <c:pt idx="71">
                        <c:v>80.469658219268553</c:v>
                      </c:pt>
                      <c:pt idx="72">
                        <c:v>81.886799674431401</c:v>
                      </c:pt>
                      <c:pt idx="73">
                        <c:v>83.374135958383334</c:v>
                      </c:pt>
                      <c:pt idx="74">
                        <c:v>84.926506500340381</c:v>
                      </c:pt>
                      <c:pt idx="75">
                        <c:v>86.538547437636495</c:v>
                      </c:pt>
                      <c:pt idx="76">
                        <c:v>88.204172561149491</c:v>
                      </c:pt>
                      <c:pt idx="77">
                        <c:v>89.917997402452897</c:v>
                      </c:pt>
                      <c:pt idx="78">
                        <c:v>91.678275395413678</c:v>
                      </c:pt>
                      <c:pt idx="79">
                        <c:v>93.484028480991839</c:v>
                      </c:pt>
                      <c:pt idx="80">
                        <c:v>95.334335372410806</c:v>
                      </c:pt>
                      <c:pt idx="81">
                        <c:v>97.228004041230406</c:v>
                      </c:pt>
                      <c:pt idx="82">
                        <c:v>99.163617709606314</c:v>
                      </c:pt>
                      <c:pt idx="83">
                        <c:v>101.1398686688805</c:v>
                      </c:pt>
                      <c:pt idx="84">
                        <c:v>103.15493270260767</c:v>
                      </c:pt>
                      <c:pt idx="85">
                        <c:v>105.2070810892903</c:v>
                      </c:pt>
                      <c:pt idx="86">
                        <c:v>107.29425352862465</c:v>
                      </c:pt>
                      <c:pt idx="87">
                        <c:v>109.41418665312244</c:v>
                      </c:pt>
                      <c:pt idx="88">
                        <c:v>111.56448282292646</c:v>
                      </c:pt>
                      <c:pt idx="89">
                        <c:v>113.74245197049905</c:v>
                      </c:pt>
                      <c:pt idx="90">
                        <c:v>115.94525745816586</c:v>
                      </c:pt>
                      <c:pt idx="91">
                        <c:v>118.16975324383216</c:v>
                      </c:pt>
                      <c:pt idx="92">
                        <c:v>120.41255378732106</c:v>
                      </c:pt>
                      <c:pt idx="93">
                        <c:v>122.67011406791721</c:v>
                      </c:pt>
                      <c:pt idx="94">
                        <c:v>124.93864687218385</c:v>
                      </c:pt>
                      <c:pt idx="95">
                        <c:v>127.21394366753562</c:v>
                      </c:pt>
                      <c:pt idx="96">
                        <c:v>129.49180604281153</c:v>
                      </c:pt>
                      <c:pt idx="97">
                        <c:v>131.76752116819353</c:v>
                      </c:pt>
                      <c:pt idx="98">
                        <c:v>134.03630398027639</c:v>
                      </c:pt>
                      <c:pt idx="99">
                        <c:v>136.29312686596776</c:v>
                      </c:pt>
                      <c:pt idx="100">
                        <c:v>138.53262820257993</c:v>
                      </c:pt>
                      <c:pt idx="101">
                        <c:v>140.74920858390021</c:v>
                      </c:pt>
                      <c:pt idx="102">
                        <c:v>142.93713832962374</c:v>
                      </c:pt>
                      <c:pt idx="103">
                        <c:v>145.09037430579843</c:v>
                      </c:pt>
                      <c:pt idx="104">
                        <c:v>147.20276903523487</c:v>
                      </c:pt>
                      <c:pt idx="105">
                        <c:v>149.2678857599835</c:v>
                      </c:pt>
                      <c:pt idx="106">
                        <c:v>151.27921794296697</c:v>
                      </c:pt>
                      <c:pt idx="107">
                        <c:v>153.22989681994622</c:v>
                      </c:pt>
                      <c:pt idx="108">
                        <c:v>155.11323725644732</c:v>
                      </c:pt>
                      <c:pt idx="109">
                        <c:v>156.9222373543065</c:v>
                      </c:pt>
                      <c:pt idx="110">
                        <c:v>158.64981184187602</c:v>
                      </c:pt>
                      <c:pt idx="111">
                        <c:v>160.2889319810499</c:v>
                      </c:pt>
                      <c:pt idx="112">
                        <c:v>161.83243765774952</c:v>
                      </c:pt>
                      <c:pt idx="113">
                        <c:v>163.27317813896664</c:v>
                      </c:pt>
                      <c:pt idx="114">
                        <c:v>164.59286648970638</c:v>
                      </c:pt>
                      <c:pt idx="115">
                        <c:v>165.72736147826794</c:v>
                      </c:pt>
                      <c:pt idx="116">
                        <c:v>166.59970085619904</c:v>
                      </c:pt>
                      <c:pt idx="117">
                        <c:v>167.13267471264345</c:v>
                      </c:pt>
                      <c:pt idx="118">
                        <c:v>167.24995355409624</c:v>
                      </c:pt>
                      <c:pt idx="119">
                        <c:v>166.88355664672059</c:v>
                      </c:pt>
                      <c:pt idx="120">
                        <c:v>165.99419734799548</c:v>
                      </c:pt>
                      <c:pt idx="121">
                        <c:v>164.55396739230514</c:v>
                      </c:pt>
                      <c:pt idx="122">
                        <c:v>162.54146586304631</c:v>
                      </c:pt>
                      <c:pt idx="123">
                        <c:v>159.94277348185094</c:v>
                      </c:pt>
                      <c:pt idx="124">
                        <c:v>156.75232158078336</c:v>
                      </c:pt>
                      <c:pt idx="125">
                        <c:v>152.98824541567561</c:v>
                      </c:pt>
                      <c:pt idx="126">
                        <c:v>148.73341553691151</c:v>
                      </c:pt>
                      <c:pt idx="127">
                        <c:v>144.08506581310462</c:v>
                      </c:pt>
                      <c:pt idx="128">
                        <c:v>139.13687372955928</c:v>
                      </c:pt>
                      <c:pt idx="129">
                        <c:v>133.97759968740479</c:v>
                      </c:pt>
                      <c:pt idx="130">
                        <c:v>128.68891697272005</c:v>
                      </c:pt>
                      <c:pt idx="131">
                        <c:v>123.34547668576906</c:v>
                      </c:pt>
                      <c:pt idx="132">
                        <c:v>118.01341050884929</c:v>
                      </c:pt>
                      <c:pt idx="133">
                        <c:v>112.7505765113614</c:v>
                      </c:pt>
                      <c:pt idx="134">
                        <c:v>107.60654350750197</c:v>
                      </c:pt>
                      <c:pt idx="135">
                        <c:v>102.61970691203265</c:v>
                      </c:pt>
                      <c:pt idx="136">
                        <c:v>97.809317468737703</c:v>
                      </c:pt>
                      <c:pt idx="137">
                        <c:v>93.187529565131427</c:v>
                      </c:pt>
                      <c:pt idx="138">
                        <c:v>88.763706118666377</c:v>
                      </c:pt>
                      <c:pt idx="139">
                        <c:v>84.544265665058106</c:v>
                      </c:pt>
                      <c:pt idx="140">
                        <c:v>80.532822919407096</c:v>
                      </c:pt>
                      <c:pt idx="141">
                        <c:v>76.729742063573681</c:v>
                      </c:pt>
                      <c:pt idx="142">
                        <c:v>73.133322444927302</c:v>
                      </c:pt>
                      <c:pt idx="143">
                        <c:v>69.740799597823724</c:v>
                      </c:pt>
                      <c:pt idx="144">
                        <c:v>66.5484426577829</c:v>
                      </c:pt>
                      <c:pt idx="145">
                        <c:v>63.551708257517888</c:v>
                      </c:pt>
                      <c:pt idx="146">
                        <c:v>60.745557543681016</c:v>
                      </c:pt>
                      <c:pt idx="147">
                        <c:v>58.124439741550461</c:v>
                      </c:pt>
                      <c:pt idx="148">
                        <c:v>55.682535477684368</c:v>
                      </c:pt>
                      <c:pt idx="149">
                        <c:v>53.413962166079266</c:v>
                      </c:pt>
                      <c:pt idx="150">
                        <c:v>51.31273432458952</c:v>
                      </c:pt>
                      <c:pt idx="151">
                        <c:v>49.372986187672524</c:v>
                      </c:pt>
                      <c:pt idx="152">
                        <c:v>47.591136431650582</c:v>
                      </c:pt>
                      <c:pt idx="153">
                        <c:v>45.971983223433192</c:v>
                      </c:pt>
                      <c:pt idx="154">
                        <c:v>44.521274875000266</c:v>
                      </c:pt>
                      <c:pt idx="155">
                        <c:v>43.244087792632556</c:v>
                      </c:pt>
                      <c:pt idx="156">
                        <c:v>42.145158400208494</c:v>
                      </c:pt>
                      <c:pt idx="157">
                        <c:v>41.229469698299951</c:v>
                      </c:pt>
                      <c:pt idx="158">
                        <c:v>40.499550762140025</c:v>
                      </c:pt>
                      <c:pt idx="159">
                        <c:v>39.947020589030011</c:v>
                      </c:pt>
                      <c:pt idx="160">
                        <c:v>39.562426248856099</c:v>
                      </c:pt>
                      <c:pt idx="161">
                        <c:v>39.338471567032059</c:v>
                      </c:pt>
                      <c:pt idx="162">
                        <c:v>39.269953919702289</c:v>
                      </c:pt>
                      <c:pt idx="163">
                        <c:v>39.353498746680884</c:v>
                      </c:pt>
                      <c:pt idx="164">
                        <c:v>39.590132756144236</c:v>
                      </c:pt>
                      <c:pt idx="165">
                        <c:v>39.992983335188221</c:v>
                      </c:pt>
                      <c:pt idx="166">
                        <c:v>40.580394918322511</c:v>
                      </c:pt>
                      <c:pt idx="167">
                        <c:v>41.373812512682903</c:v>
                      </c:pt>
                      <c:pt idx="168">
                        <c:v>42.398755091105528</c:v>
                      </c:pt>
                      <c:pt idx="169">
                        <c:v>43.682060341234944</c:v>
                      </c:pt>
                      <c:pt idx="170">
                        <c:v>45.240500971092487</c:v>
                      </c:pt>
                      <c:pt idx="171">
                        <c:v>47.091376868804865</c:v>
                      </c:pt>
                      <c:pt idx="172">
                        <c:v>49.256014730317879</c:v>
                      </c:pt>
                      <c:pt idx="173">
                        <c:v>51.759543921982868</c:v>
                      </c:pt>
                      <c:pt idx="174">
                        <c:v>54.62892013301061</c:v>
                      </c:pt>
                      <c:pt idx="175">
                        <c:v>57.894604616577809</c:v>
                      </c:pt>
                      <c:pt idx="176">
                        <c:v>61.591228526935211</c:v>
                      </c:pt>
                      <c:pt idx="177">
                        <c:v>65.757839756814974</c:v>
                      </c:pt>
                      <c:pt idx="178">
                        <c:v>70.43785152206128</c:v>
                      </c:pt>
                      <c:pt idx="179">
                        <c:v>75.679308427916311</c:v>
                      </c:pt>
                      <c:pt idx="180">
                        <c:v>81.53474095921446</c:v>
                      </c:pt>
                      <c:pt idx="181">
                        <c:v>88.063482979151644</c:v>
                      </c:pt>
                      <c:pt idx="182">
                        <c:v>95.340018484212635</c:v>
                      </c:pt>
                      <c:pt idx="183">
                        <c:v>103.449581597855</c:v>
                      </c:pt>
                      <c:pt idx="184">
                        <c:v>112.48789898598146</c:v>
                      </c:pt>
                      <c:pt idx="185">
                        <c:v>122.56175069299803</c:v>
                      </c:pt>
                      <c:pt idx="186">
                        <c:v>133.7938507406071</c:v>
                      </c:pt>
                      <c:pt idx="187">
                        <c:v>146.33600820132824</c:v>
                      </c:pt>
                      <c:pt idx="188">
                        <c:v>160.36627889641207</c:v>
                      </c:pt>
                      <c:pt idx="189">
                        <c:v>176.09119959076676</c:v>
                      </c:pt>
                      <c:pt idx="190">
                        <c:v>193.75449898895022</c:v>
                      </c:pt>
                      <c:pt idx="191">
                        <c:v>213.64148393716687</c:v>
                      </c:pt>
                      <c:pt idx="192">
                        <c:v>236.08523391785241</c:v>
                      </c:pt>
                      <c:pt idx="193">
                        <c:v>261.46263882788128</c:v>
                      </c:pt>
                      <c:pt idx="194">
                        <c:v>290.15440073406296</c:v>
                      </c:pt>
                      <c:pt idx="195">
                        <c:v>322.57235675631409</c:v>
                      </c:pt>
                      <c:pt idx="196">
                        <c:v>359.16625508012896</c:v>
                      </c:pt>
                      <c:pt idx="197">
                        <c:v>400.40106464427083</c:v>
                      </c:pt>
                      <c:pt idx="198">
                        <c:v>446.76612786315155</c:v>
                      </c:pt>
                      <c:pt idx="199">
                        <c:v>498.77384360886037</c:v>
                      </c:pt>
                      <c:pt idx="200">
                        <c:v>556.95385830053692</c:v>
                      </c:pt>
                      <c:pt idx="201">
                        <c:v>621.84275378078144</c:v>
                      </c:pt>
                      <c:pt idx="202">
                        <c:v>694.02556672688274</c:v>
                      </c:pt>
                      <c:pt idx="203">
                        <c:v>774.33766039118473</c:v>
                      </c:pt>
                      <c:pt idx="204">
                        <c:v>863.81885674882062</c:v>
                      </c:pt>
                      <c:pt idx="205">
                        <c:v>963.63835029737334</c:v>
                      </c:pt>
                      <c:pt idx="206">
                        <c:v>1074.3549496121079</c:v>
                      </c:pt>
                      <c:pt idx="207">
                        <c:v>1196.14701283873</c:v>
                      </c:pt>
                      <c:pt idx="208">
                        <c:v>1328.8762073586984</c:v>
                      </c:pt>
                      <c:pt idx="209">
                        <c:v>1471.9980042116392</c:v>
                      </c:pt>
                      <c:pt idx="210">
                        <c:v>1624.662122723425</c:v>
                      </c:pt>
                      <c:pt idx="211">
                        <c:v>1786.3263994842866</c:v>
                      </c:pt>
                      <c:pt idx="212">
                        <c:v>1956.4072489696462</c:v>
                      </c:pt>
                      <c:pt idx="213">
                        <c:v>2134.1102594141216</c:v>
                      </c:pt>
                      <c:pt idx="214">
                        <c:v>2318.4244510496605</c:v>
                      </c:pt>
                      <c:pt idx="215">
                        <c:v>2508.104945325103</c:v>
                      </c:pt>
                      <c:pt idx="216">
                        <c:v>2701.6067992175495</c:v>
                      </c:pt>
                      <c:pt idx="217">
                        <c:v>2896.8173351537512</c:v>
                      </c:pt>
                      <c:pt idx="218">
                        <c:v>3091.162966656314</c:v>
                      </c:pt>
                      <c:pt idx="219">
                        <c:v>3281.4756218686516</c:v>
                      </c:pt>
                      <c:pt idx="220">
                        <c:v>3464.1723651680795</c:v>
                      </c:pt>
                      <c:pt idx="221">
                        <c:v>3635.373803401299</c:v>
                      </c:pt>
                      <c:pt idx="222">
                        <c:v>3791.15046321196</c:v>
                      </c:pt>
                      <c:pt idx="223">
                        <c:v>3928.1110480260313</c:v>
                      </c:pt>
                      <c:pt idx="224">
                        <c:v>4043.6964877741016</c:v>
                      </c:pt>
                      <c:pt idx="225">
                        <c:v>4137.8022971322671</c:v>
                      </c:pt>
                      <c:pt idx="226">
                        <c:v>4211.4111093896881</c:v>
                      </c:pt>
                      <c:pt idx="227">
                        <c:v>4266.0199585592618</c:v>
                      </c:pt>
                      <c:pt idx="228">
                        <c:v>4303.536530991476</c:v>
                      </c:pt>
                      <c:pt idx="229">
                        <c:v>4326.3509951804426</c:v>
                      </c:pt>
                      <c:pt idx="230">
                        <c:v>4337.6742546667583</c:v>
                      </c:pt>
                      <c:pt idx="231">
                        <c:v>4341.0339794660122</c:v>
                      </c:pt>
                      <c:pt idx="232">
                        <c:v>4339.5237365505009</c:v>
                      </c:pt>
                      <c:pt idx="233">
                        <c:v>4334.2570441347534</c:v>
                      </c:pt>
                      <c:pt idx="234">
                        <c:v>4325.7932547077016</c:v>
                      </c:pt>
                      <c:pt idx="235">
                        <c:v>4314.4112933232091</c:v>
                      </c:pt>
                      <c:pt idx="236">
                        <c:v>4300.3101520926484</c:v>
                      </c:pt>
                      <c:pt idx="237">
                        <c:v>4283.7067337893577</c:v>
                      </c:pt>
                      <c:pt idx="238">
                        <c:v>4265.0501794604561</c:v>
                      </c:pt>
                      <c:pt idx="239">
                        <c:v>4245.7743997739399</c:v>
                      </c:pt>
                      <c:pt idx="240">
                        <c:v>4227.2039369650256</c:v>
                      </c:pt>
                      <c:pt idx="241">
                        <c:v>4209.3477916907987</c:v>
                      </c:pt>
                      <c:pt idx="242">
                        <c:v>4191.9331655869019</c:v>
                      </c:pt>
                      <c:pt idx="243">
                        <c:v>4174.8683814734914</c:v>
                      </c:pt>
                      <c:pt idx="244">
                        <c:v>4158.1065157630655</c:v>
                      </c:pt>
                      <c:pt idx="245">
                        <c:v>4141.6990187671736</c:v>
                      </c:pt>
                      <c:pt idx="246">
                        <c:v>4126.079775851259</c:v>
                      </c:pt>
                      <c:pt idx="247">
                        <c:v>4111.6906224246795</c:v>
                      </c:pt>
                      <c:pt idx="248">
                        <c:v>4098.7009035368501</c:v>
                      </c:pt>
                      <c:pt idx="249">
                        <c:v>4087.196811389726</c:v>
                      </c:pt>
                      <c:pt idx="250">
                        <c:v>4077.2734449547033</c:v>
                      </c:pt>
                      <c:pt idx="251">
                        <c:v>4069.0181492087554</c:v>
                      </c:pt>
                      <c:pt idx="252">
                        <c:v>4062.5588594574142</c:v>
                      </c:pt>
                      <c:pt idx="253">
                        <c:v>4058.1317820946733</c:v>
                      </c:pt>
                      <c:pt idx="254">
                        <c:v>4055.9130244877783</c:v>
                      </c:pt>
                      <c:pt idx="255">
                        <c:v>4055.6937455306947</c:v>
                      </c:pt>
                      <c:pt idx="256">
                        <c:v>4057.1277072414355</c:v>
                      </c:pt>
                      <c:pt idx="257">
                        <c:v>4059.6904182985554</c:v>
                      </c:pt>
                      <c:pt idx="258">
                        <c:v>4062.8123029723833</c:v>
                      </c:pt>
                      <c:pt idx="259">
                        <c:v>4065.9281334935977</c:v>
                      </c:pt>
                      <c:pt idx="260">
                        <c:v>4068.465382780435</c:v>
                      </c:pt>
                      <c:pt idx="261">
                        <c:v>4069.9207864172095</c:v>
                      </c:pt>
                      <c:pt idx="262">
                        <c:v>4070.0477358324015</c:v>
                      </c:pt>
                      <c:pt idx="263">
                        <c:v>4068.6797118692261</c:v>
                      </c:pt>
                      <c:pt idx="264">
                        <c:v>4065.7054949462049</c:v>
                      </c:pt>
                      <c:pt idx="265">
                        <c:v>4061.0272707719191</c:v>
                      </c:pt>
                      <c:pt idx="266">
                        <c:v>4054.5497514821141</c:v>
                      </c:pt>
                      <c:pt idx="267">
                        <c:v>4046.1862085411162</c:v>
                      </c:pt>
                      <c:pt idx="268">
                        <c:v>4035.8420563680538</c:v>
                      </c:pt>
                      <c:pt idx="269">
                        <c:v>4023.3485183916046</c:v>
                      </c:pt>
                      <c:pt idx="270">
                        <c:v>4008.1922703820946</c:v>
                      </c:pt>
                      <c:pt idx="271">
                        <c:v>3990.1907488708839</c:v>
                      </c:pt>
                      <c:pt idx="272">
                        <c:v>3970.8083061946777</c:v>
                      </c:pt>
                      <c:pt idx="273">
                        <c:v>3951.4816685730252</c:v>
                      </c:pt>
                      <c:pt idx="274">
                        <c:v>3931.9765438784575</c:v>
                      </c:pt>
                      <c:pt idx="275">
                        <c:v>3911.6565785486455</c:v>
                      </c:pt>
                      <c:pt idx="276">
                        <c:v>3889.8451255090072</c:v>
                      </c:pt>
                      <c:pt idx="277">
                        <c:v>3865.8957012850265</c:v>
                      </c:pt>
                      <c:pt idx="278">
                        <c:v>3839.2159592892135</c:v>
                      </c:pt>
                      <c:pt idx="279">
                        <c:v>3809.2440345144878</c:v>
                      </c:pt>
                      <c:pt idx="280">
                        <c:v>3775.4057850715585</c:v>
                      </c:pt>
                      <c:pt idx="281">
                        <c:v>3737.1558134470324</c:v>
                      </c:pt>
                      <c:pt idx="282">
                        <c:v>3693.9637667897391</c:v>
                      </c:pt>
                      <c:pt idx="283">
                        <c:v>3645.257463615711</c:v>
                      </c:pt>
                      <c:pt idx="284">
                        <c:v>3590.5048600837908</c:v>
                      </c:pt>
                      <c:pt idx="285">
                        <c:v>3529.5168660894847</c:v>
                      </c:pt>
                      <c:pt idx="286">
                        <c:v>3463.1688167702132</c:v>
                      </c:pt>
                      <c:pt idx="287">
                        <c:v>3392.3774882477846</c:v>
                      </c:pt>
                      <c:pt idx="288">
                        <c:v>3317.8593182045051</c:v>
                      </c:pt>
                      <c:pt idx="289">
                        <c:v>3239.8358414116201</c:v>
                      </c:pt>
                      <c:pt idx="290">
                        <c:v>3158.4346348477711</c:v>
                      </c:pt>
                      <c:pt idx="291">
                        <c:v>3073.809412372299</c:v>
                      </c:pt>
                      <c:pt idx="292">
                        <c:v>2986.4399548312663</c:v>
                      </c:pt>
                      <c:pt idx="293">
                        <c:v>2897.9480151513799</c:v>
                      </c:pt>
                      <c:pt idx="294">
                        <c:v>2809.9018060123358</c:v>
                      </c:pt>
                      <c:pt idx="295">
                        <c:v>2722.9881713579748</c:v>
                      </c:pt>
                      <c:pt idx="296">
                        <c:v>2637.6473944177119</c:v>
                      </c:pt>
                      <c:pt idx="297">
                        <c:v>2554.2676658907048</c:v>
                      </c:pt>
                      <c:pt idx="298">
                        <c:v>2473.1756651108435</c:v>
                      </c:pt>
                      <c:pt idx="299">
                        <c:v>2394.5884322376446</c:v>
                      </c:pt>
                      <c:pt idx="300">
                        <c:v>2318.6783724345055</c:v>
                      </c:pt>
                      <c:pt idx="301">
                        <c:v>2245.5855964889088</c:v>
                      </c:pt>
                      <c:pt idx="302">
                        <c:v>2175.4271653125415</c:v>
                      </c:pt>
                      <c:pt idx="303">
                        <c:v>2108.397249818338</c:v>
                      </c:pt>
                      <c:pt idx="304">
                        <c:v>2045.0579365500585</c:v>
                      </c:pt>
                      <c:pt idx="305">
                        <c:v>1985.9877380206924</c:v>
                      </c:pt>
                      <c:pt idx="306">
                        <c:v>1931.6968662219774</c:v>
                      </c:pt>
                      <c:pt idx="307">
                        <c:v>1882.6368190239248</c:v>
                      </c:pt>
                      <c:pt idx="308">
                        <c:v>1839.1417972107736</c:v>
                      </c:pt>
                      <c:pt idx="309">
                        <c:v>1801.2341249161793</c:v>
                      </c:pt>
                      <c:pt idx="310">
                        <c:v>1768.7690857907176</c:v>
                      </c:pt>
                      <c:pt idx="311">
                        <c:v>1741.1888845340304</c:v>
                      </c:pt>
                      <c:pt idx="312">
                        <c:v>1717.8888742762038</c:v>
                      </c:pt>
                      <c:pt idx="313">
                        <c:v>1698.3192890646569</c:v>
                      </c:pt>
                      <c:pt idx="314">
                        <c:v>1681.9731964830094</c:v>
                      </c:pt>
                      <c:pt idx="315">
                        <c:v>1668.378603557165</c:v>
                      </c:pt>
                      <c:pt idx="316">
                        <c:v>1657.0931642853232</c:v>
                      </c:pt>
                      <c:pt idx="317">
                        <c:v>1647.6487471213529</c:v>
                      </c:pt>
                      <c:pt idx="318">
                        <c:v>1639.4316047186824</c:v>
                      </c:pt>
                      <c:pt idx="319">
                        <c:v>1631.7971380659251</c:v>
                      </c:pt>
                      <c:pt idx="320">
                        <c:v>1624.118292987527</c:v>
                      </c:pt>
                      <c:pt idx="321">
                        <c:v>1615.7496905818446</c:v>
                      </c:pt>
                      <c:pt idx="322">
                        <c:v>1605.9608410631183</c:v>
                      </c:pt>
                      <c:pt idx="323">
                        <c:v>1594.1293708424539</c:v>
                      </c:pt>
                      <c:pt idx="324">
                        <c:v>1580.0998357271453</c:v>
                      </c:pt>
                      <c:pt idx="325">
                        <c:v>1563.8452036432263</c:v>
                      </c:pt>
                      <c:pt idx="326">
                        <c:v>1545.3511676689559</c:v>
                      </c:pt>
                      <c:pt idx="327">
                        <c:v>1524.6147252540864</c:v>
                      </c:pt>
                      <c:pt idx="328">
                        <c:v>1501.6501272589373</c:v>
                      </c:pt>
                      <c:pt idx="329">
                        <c:v>1476.4839924527082</c:v>
                      </c:pt>
                      <c:pt idx="330">
                        <c:v>1449.1568112151867</c:v>
                      </c:pt>
                      <c:pt idx="331">
                        <c:v>1419.7261886017845</c:v>
                      </c:pt>
                      <c:pt idx="332">
                        <c:v>1388.3099688670691</c:v>
                      </c:pt>
                      <c:pt idx="333">
                        <c:v>1355.209333026273</c:v>
                      </c:pt>
                      <c:pt idx="334">
                        <c:v>1320.7603498854894</c:v>
                      </c:pt>
                      <c:pt idx="335">
                        <c:v>1285.2835890354329</c:v>
                      </c:pt>
                      <c:pt idx="336">
                        <c:v>1249.0348365046766</c:v>
                      </c:pt>
                      <c:pt idx="337">
                        <c:v>1212.0689035822231</c:v>
                      </c:pt>
                      <c:pt idx="338">
                        <c:v>1174.4560409673074</c:v>
                      </c:pt>
                      <c:pt idx="339">
                        <c:v>1136.4850571886996</c:v>
                      </c:pt>
                      <c:pt idx="340">
                        <c:v>1098.4717101623942</c:v>
                      </c:pt>
                      <c:pt idx="341">
                        <c:v>1060.7007659899089</c:v>
                      </c:pt>
                      <c:pt idx="342">
                        <c:v>1023.4259467522328</c:v>
                      </c:pt>
                      <c:pt idx="343">
                        <c:v>986.87051897374181</c:v>
                      </c:pt>
                      <c:pt idx="344">
                        <c:v>951.22907332360228</c:v>
                      </c:pt>
                      <c:pt idx="345">
                        <c:v>916.6670462595273</c:v>
                      </c:pt>
                      <c:pt idx="346">
                        <c:v>883.32528579619225</c:v>
                      </c:pt>
                      <c:pt idx="347">
                        <c:v>851.3201689207167</c:v>
                      </c:pt>
                      <c:pt idx="348">
                        <c:v>820.74656693530096</c:v>
                      </c:pt>
                      <c:pt idx="349">
                        <c:v>791.68022213343625</c:v>
                      </c:pt>
                      <c:pt idx="350">
                        <c:v>764.18016421733239</c:v>
                      </c:pt>
                      <c:pt idx="351">
                        <c:v>738.29163379978411</c:v>
                      </c:pt>
                      <c:pt idx="352">
                        <c:v>713.94097782642564</c:v>
                      </c:pt>
                      <c:pt idx="353">
                        <c:v>690.64953445449135</c:v>
                      </c:pt>
                      <c:pt idx="354">
                        <c:v>668.08460301901232</c:v>
                      </c:pt>
                      <c:pt idx="355">
                        <c:v>646.25691399851758</c:v>
                      </c:pt>
                      <c:pt idx="356">
                        <c:v>625.14238017696221</c:v>
                      </c:pt>
                      <c:pt idx="357">
                        <c:v>604.71770131687128</c:v>
                      </c:pt>
                      <c:pt idx="358">
                        <c:v>584.96074391087927</c:v>
                      </c:pt>
                      <c:pt idx="359">
                        <c:v>565.84888120728556</c:v>
                      </c:pt>
                      <c:pt idx="360">
                        <c:v>547.36144210784471</c:v>
                      </c:pt>
                      <c:pt idx="361">
                        <c:v>529.47802541757881</c:v>
                      </c:pt>
                      <c:pt idx="362">
                        <c:v>512.17889649023209</c:v>
                      </c:pt>
                      <c:pt idx="363">
                        <c:v>495.44496545076606</c:v>
                      </c:pt>
                      <c:pt idx="364">
                        <c:v>479.25809832564721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C-4C01-45DC-9CBF-9A3703541DA5}"/>
                  </c:ext>
                </c:extLst>
              </c15:ser>
            </c15:filteredLineSeries>
            <c15:filteredLineSeries>
              <c15:ser>
                <c:idx val="5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spline'!$I$1</c15:sqref>
                        </c15:formulaRef>
                      </c:ext>
                    </c:extLst>
                    <c:strCache>
                      <c:ptCount val="1"/>
                      <c:pt idx="0">
                        <c:v>Alg4</c:v>
                      </c:pt>
                    </c:strCache>
                  </c:strRef>
                </c:tx>
                <c:spPr>
                  <a:ln w="31750" cap="rnd">
                    <a:solidFill>
                      <a:schemeClr val="accent6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spline'!$I$2:$I$366</c15:sqref>
                        </c15:formulaRef>
                      </c:ext>
                    </c:extLst>
                    <c:numCache>
                      <c:formatCode>0.00</c:formatCode>
                      <c:ptCount val="365"/>
                      <c:pt idx="0">
                        <c:v>7903.7302827036028</c:v>
                      </c:pt>
                      <c:pt idx="1">
                        <c:v>7950.1920711721805</c:v>
                      </c:pt>
                      <c:pt idx="2">
                        <c:v>7996.9269835595396</c:v>
                      </c:pt>
                      <c:pt idx="3">
                        <c:v>8043.9700792761087</c:v>
                      </c:pt>
                      <c:pt idx="4">
                        <c:v>8091.3684316500703</c:v>
                      </c:pt>
                      <c:pt idx="5">
                        <c:v>8139.1758312888524</c:v>
                      </c:pt>
                      <c:pt idx="6">
                        <c:v>8187.4416245595257</c:v>
                      </c:pt>
                      <c:pt idx="7">
                        <c:v>8236.2219902305969</c:v>
                      </c:pt>
                      <c:pt idx="8">
                        <c:v>8285.6835151402302</c:v>
                      </c:pt>
                      <c:pt idx="9">
                        <c:v>8336.4821233456023</c:v>
                      </c:pt>
                      <c:pt idx="10">
                        <c:v>8389.4062851380895</c:v>
                      </c:pt>
                      <c:pt idx="11">
                        <c:v>8444.9548821783173</c:v>
                      </c:pt>
                      <c:pt idx="12">
                        <c:v>8502.379858671633</c:v>
                      </c:pt>
                      <c:pt idx="13">
                        <c:v>8560.7174818786461</c:v>
                      </c:pt>
                      <c:pt idx="14">
                        <c:v>8619.5151244148728</c:v>
                      </c:pt>
                      <c:pt idx="15">
                        <c:v>8678.4278619191264</c:v>
                      </c:pt>
                      <c:pt idx="16">
                        <c:v>8737.0952307442203</c:v>
                      </c:pt>
                      <c:pt idx="17">
                        <c:v>8795.1654388403476</c:v>
                      </c:pt>
                      <c:pt idx="18">
                        <c:v>8852.2531899694022</c:v>
                      </c:pt>
                      <c:pt idx="19">
                        <c:v>8907.988621612556</c:v>
                      </c:pt>
                      <c:pt idx="20">
                        <c:v>8962.2794744047751</c:v>
                      </c:pt>
                      <c:pt idx="21">
                        <c:v>9016.2449793191172</c:v>
                      </c:pt>
                      <c:pt idx="22">
                        <c:v>9071.340231694543</c:v>
                      </c:pt>
                      <c:pt idx="23">
                        <c:v>9129.068850913447</c:v>
                      </c:pt>
                      <c:pt idx="24">
                        <c:v>9190.7889855204139</c:v>
                      </c:pt>
                      <c:pt idx="25">
                        <c:v>9257.2822862342382</c:v>
                      </c:pt>
                      <c:pt idx="26">
                        <c:v>9329.1957535708971</c:v>
                      </c:pt>
                      <c:pt idx="27">
                        <c:v>9407.1956868340149</c:v>
                      </c:pt>
                      <c:pt idx="28">
                        <c:v>9491.9777276400364</c:v>
                      </c:pt>
                      <c:pt idx="29">
                        <c:v>9584.0053624045377</c:v>
                      </c:pt>
                      <c:pt idx="30">
                        <c:v>9682.6551626094952</c:v>
                      </c:pt>
                      <c:pt idx="31">
                        <c:v>9787.0136742662089</c:v>
                      </c:pt>
                      <c:pt idx="32">
                        <c:v>9896.1112257067889</c:v>
                      </c:pt>
                      <c:pt idx="33">
                        <c:v>10009.053967585955</c:v>
                      </c:pt>
                      <c:pt idx="34">
                        <c:v>10125.320820346047</c:v>
                      </c:pt>
                      <c:pt idx="35">
                        <c:v>10244.450631028782</c:v>
                      </c:pt>
                      <c:pt idx="36">
                        <c:v>10365.973570237578</c:v>
                      </c:pt>
                      <c:pt idx="37">
                        <c:v>10489.374285032942</c:v>
                      </c:pt>
                      <c:pt idx="38">
                        <c:v>10614.148367921913</c:v>
                      </c:pt>
                      <c:pt idx="39">
                        <c:v>10739.729229173074</c:v>
                      </c:pt>
                      <c:pt idx="40">
                        <c:v>10865.553138628942</c:v>
                      </c:pt>
                      <c:pt idx="41">
                        <c:v>10991.07593038698</c:v>
                      </c:pt>
                      <c:pt idx="42">
                        <c:v>11115.744818691895</c:v>
                      </c:pt>
                      <c:pt idx="43">
                        <c:v>11238.983985164716</c:v>
                      </c:pt>
                      <c:pt idx="44">
                        <c:v>11360.171544483032</c:v>
                      </c:pt>
                      <c:pt idx="45">
                        <c:v>11478.702856974172</c:v>
                      </c:pt>
                      <c:pt idx="46">
                        <c:v>11593.929519232588</c:v>
                      </c:pt>
                      <c:pt idx="47">
                        <c:v>11705.175946085546</c:v>
                      </c:pt>
                      <c:pt idx="48">
                        <c:v>11811.871939621669</c:v>
                      </c:pt>
                      <c:pt idx="49">
                        <c:v>11913.808051097294</c:v>
                      </c:pt>
                      <c:pt idx="50">
                        <c:v>12010.886358326803</c:v>
                      </c:pt>
                      <c:pt idx="51">
                        <c:v>12102.798026778948</c:v>
                      </c:pt>
                      <c:pt idx="52">
                        <c:v>12188.314401920386</c:v>
                      </c:pt>
                      <c:pt idx="53">
                        <c:v>12265.955485913257</c:v>
                      </c:pt>
                      <c:pt idx="54">
                        <c:v>12334.152768170516</c:v>
                      </c:pt>
                      <c:pt idx="55">
                        <c:v>12391.042921617194</c:v>
                      </c:pt>
                      <c:pt idx="56">
                        <c:v>12434.699301734589</c:v>
                      </c:pt>
                      <c:pt idx="57">
                        <c:v>12463.200726339286</c:v>
                      </c:pt>
                      <c:pt idx="58">
                        <c:v>12474.712964801174</c:v>
                      </c:pt>
                      <c:pt idx="59">
                        <c:v>12467.676445001227</c:v>
                      </c:pt>
                      <c:pt idx="60">
                        <c:v>12440.647887106636</c:v>
                      </c:pt>
                      <c:pt idx="61">
                        <c:v>12392.2969522737</c:v>
                      </c:pt>
                      <c:pt idx="62">
                        <c:v>12321.420763049946</c:v>
                      </c:pt>
                      <c:pt idx="63">
                        <c:v>12227.416565976198</c:v>
                      </c:pt>
                      <c:pt idx="64">
                        <c:v>12111.618099456084</c:v>
                      </c:pt>
                      <c:pt idx="65">
                        <c:v>11975.921089227233</c:v>
                      </c:pt>
                      <c:pt idx="66">
                        <c:v>11821.938499237371</c:v>
                      </c:pt>
                      <c:pt idx="67">
                        <c:v>11650.288008918231</c:v>
                      </c:pt>
                      <c:pt idx="68">
                        <c:v>11461.370936527735</c:v>
                      </c:pt>
                      <c:pt idx="69">
                        <c:v>11255.698741063223</c:v>
                      </c:pt>
                      <c:pt idx="70">
                        <c:v>11034.158585258194</c:v>
                      </c:pt>
                      <c:pt idx="71">
                        <c:v>10798.827069485576</c:v>
                      </c:pt>
                      <c:pt idx="72">
                        <c:v>10552.46921471872</c:v>
                      </c:pt>
                      <c:pt idx="73">
                        <c:v>10299.63077774295</c:v>
                      </c:pt>
                      <c:pt idx="74">
                        <c:v>10044.993429889115</c:v>
                      </c:pt>
                      <c:pt idx="75">
                        <c:v>9792.8223651825319</c:v>
                      </c:pt>
                      <c:pt idx="76">
                        <c:v>9546.9818417867955</c:v>
                      </c:pt>
                      <c:pt idx="77">
                        <c:v>9310.8360338424663</c:v>
                      </c:pt>
                      <c:pt idx="78">
                        <c:v>9086.8969328740914</c:v>
                      </c:pt>
                      <c:pt idx="79">
                        <c:v>8877.3046933490896</c:v>
                      </c:pt>
                      <c:pt idx="80">
                        <c:v>8683.9818782529273</c:v>
                      </c:pt>
                      <c:pt idx="81">
                        <c:v>8508.7117275011442</c:v>
                      </c:pt>
                      <c:pt idx="82">
                        <c:v>8353.1347733298753</c:v>
                      </c:pt>
                      <c:pt idx="83">
                        <c:v>8218.8281949551474</c:v>
                      </c:pt>
                      <c:pt idx="84">
                        <c:v>8106.9807384149144</c:v>
                      </c:pt>
                      <c:pt idx="85">
                        <c:v>8017.3125357086728</c:v>
                      </c:pt>
                      <c:pt idx="86">
                        <c:v>7949.3269456909075</c:v>
                      </c:pt>
                      <c:pt idx="87">
                        <c:v>7902.6894460544818</c:v>
                      </c:pt>
                      <c:pt idx="88">
                        <c:v>7877.2426405025781</c:v>
                      </c:pt>
                      <c:pt idx="89">
                        <c:v>7872.9794653977688</c:v>
                      </c:pt>
                      <c:pt idx="90">
                        <c:v>7890.0843045680804</c:v>
                      </c:pt>
                      <c:pt idx="91">
                        <c:v>7928.8944212410634</c:v>
                      </c:pt>
                      <c:pt idx="92">
                        <c:v>7989.9457928549982</c:v>
                      </c:pt>
                      <c:pt idx="93">
                        <c:v>8073.9503511751427</c:v>
                      </c:pt>
                      <c:pt idx="94">
                        <c:v>8181.4962772475328</c:v>
                      </c:pt>
                      <c:pt idx="95">
                        <c:v>8311.9254536222234</c:v>
                      </c:pt>
                      <c:pt idx="96">
                        <c:v>8464.6752242808179</c:v>
                      </c:pt>
                      <c:pt idx="97">
                        <c:v>8640.6492270666295</c:v>
                      </c:pt>
                      <c:pt idx="98">
                        <c:v>8841.2828424570234</c:v>
                      </c:pt>
                      <c:pt idx="99">
                        <c:v>9068.2220318882391</c:v>
                      </c:pt>
                      <c:pt idx="100">
                        <c:v>9323.3518634845532</c:v>
                      </c:pt>
                      <c:pt idx="101">
                        <c:v>9608.8229435529265</c:v>
                      </c:pt>
                      <c:pt idx="102">
                        <c:v>9926.7999266674269</c:v>
                      </c:pt>
                      <c:pt idx="103">
                        <c:v>10278.484904985973</c:v>
                      </c:pt>
                      <c:pt idx="104">
                        <c:v>10664.908739346254</c:v>
                      </c:pt>
                      <c:pt idx="105">
                        <c:v>11087.158133165733</c:v>
                      </c:pt>
                      <c:pt idx="106">
                        <c:v>11546.388075679937</c:v>
                      </c:pt>
                      <c:pt idx="107">
                        <c:v>12043.74126731153</c:v>
                      </c:pt>
                      <c:pt idx="108">
                        <c:v>12580.389765314521</c:v>
                      </c:pt>
                      <c:pt idx="109">
                        <c:v>13157.419977159205</c:v>
                      </c:pt>
                      <c:pt idx="110">
                        <c:v>13775.862236425921</c:v>
                      </c:pt>
                      <c:pt idx="111">
                        <c:v>14436.616120398361</c:v>
                      </c:pt>
                      <c:pt idx="112">
                        <c:v>15140.424132318087</c:v>
                      </c:pt>
                      <c:pt idx="113">
                        <c:v>15886.954844114007</c:v>
                      </c:pt>
                      <c:pt idx="114">
                        <c:v>16671.901053320598</c:v>
                      </c:pt>
                      <c:pt idx="115">
                        <c:v>17488.803864704958</c:v>
                      </c:pt>
                      <c:pt idx="116">
                        <c:v>18329.654855960991</c:v>
                      </c:pt>
                      <c:pt idx="117">
                        <c:v>19184.772013433216</c:v>
                      </c:pt>
                      <c:pt idx="118">
                        <c:v>20044.058040916741</c:v>
                      </c:pt>
                      <c:pt idx="119">
                        <c:v>20901.617918890381</c:v>
                      </c:pt>
                      <c:pt idx="120">
                        <c:v>21751.842653101903</c:v>
                      </c:pt>
                      <c:pt idx="121">
                        <c:v>22586.498311767056</c:v>
                      </c:pt>
                      <c:pt idx="122">
                        <c:v>23396.190164013005</c:v>
                      </c:pt>
                      <c:pt idx="123">
                        <c:v>24171.510318807126</c:v>
                      </c:pt>
                      <c:pt idx="124">
                        <c:v>24902.742287068842</c:v>
                      </c:pt>
                      <c:pt idx="125">
                        <c:v>25579.332558149035</c:v>
                      </c:pt>
                      <c:pt idx="126">
                        <c:v>26188.557937537385</c:v>
                      </c:pt>
                      <c:pt idx="127">
                        <c:v>26716.992610365716</c:v>
                      </c:pt>
                      <c:pt idx="128">
                        <c:v>27151.344127950008</c:v>
                      </c:pt>
                      <c:pt idx="129">
                        <c:v>27478.716526410142</c:v>
                      </c:pt>
                      <c:pt idx="130">
                        <c:v>27687.304761264488</c:v>
                      </c:pt>
                      <c:pt idx="131">
                        <c:v>27767.737278747009</c:v>
                      </c:pt>
                      <c:pt idx="132">
                        <c:v>27713.167618195108</c:v>
                      </c:pt>
                      <c:pt idx="133">
                        <c:v>27521.166493899167</c:v>
                      </c:pt>
                      <c:pt idx="134">
                        <c:v>27192.006662003929</c:v>
                      </c:pt>
                      <c:pt idx="135">
                        <c:v>26728.124732591205</c:v>
                      </c:pt>
                      <c:pt idx="136">
                        <c:v>26133.667848203757</c:v>
                      </c:pt>
                      <c:pt idx="137">
                        <c:v>25413.298136885991</c:v>
                      </c:pt>
                      <c:pt idx="138">
                        <c:v>24574.288051441119</c:v>
                      </c:pt>
                      <c:pt idx="139">
                        <c:v>23628.836969664593</c:v>
                      </c:pt>
                      <c:pt idx="140">
                        <c:v>22591.430416990148</c:v>
                      </c:pt>
                      <c:pt idx="141">
                        <c:v>21478.386518417734</c:v>
                      </c:pt>
                      <c:pt idx="142">
                        <c:v>20306.472134869233</c:v>
                      </c:pt>
                      <c:pt idx="143">
                        <c:v>19091.965314164252</c:v>
                      </c:pt>
                      <c:pt idx="144">
                        <c:v>17851.046093443274</c:v>
                      </c:pt>
                      <c:pt idx="145">
                        <c:v>16600.453109134996</c:v>
                      </c:pt>
                      <c:pt idx="146">
                        <c:v>15355.820705033037</c:v>
                      </c:pt>
                      <c:pt idx="147">
                        <c:v>14132.4306790467</c:v>
                      </c:pt>
                      <c:pt idx="148">
                        <c:v>12948.003139327473</c:v>
                      </c:pt>
                      <c:pt idx="149">
                        <c:v>11817.391513345241</c:v>
                      </c:pt>
                      <c:pt idx="150">
                        <c:v>10751.445362286873</c:v>
                      </c:pt>
                      <c:pt idx="151">
                        <c:v>9757.5754639191982</c:v>
                      </c:pt>
                      <c:pt idx="152">
                        <c:v>8840.0817752316325</c:v>
                      </c:pt>
                      <c:pt idx="153">
                        <c:v>8000.8246954421784</c:v>
                      </c:pt>
                      <c:pt idx="154">
                        <c:v>7239.4631431261587</c:v>
                      </c:pt>
                      <c:pt idx="155">
                        <c:v>6553.8911645031849</c:v>
                      </c:pt>
                      <c:pt idx="156">
                        <c:v>5940.764977933768</c:v>
                      </c:pt>
                      <c:pt idx="157">
                        <c:v>5396.203348684604</c:v>
                      </c:pt>
                      <c:pt idx="158">
                        <c:v>4916.851268808332</c:v>
                      </c:pt>
                      <c:pt idx="159">
                        <c:v>4498.8638759560854</c:v>
                      </c:pt>
                      <c:pt idx="160">
                        <c:v>4137.7105187582501</c:v>
                      </c:pt>
                      <c:pt idx="161">
                        <c:v>3828.8886774460316</c:v>
                      </c:pt>
                      <c:pt idx="162">
                        <c:v>3568.2525176595982</c:v>
                      </c:pt>
                      <c:pt idx="163">
                        <c:v>3352.1407244743814</c:v>
                      </c:pt>
                      <c:pt idx="164">
                        <c:v>3177.2898690299298</c:v>
                      </c:pt>
                      <c:pt idx="165">
                        <c:v>3040.3337760881313</c:v>
                      </c:pt>
                      <c:pt idx="166">
                        <c:v>2938.6462814623351</c:v>
                      </c:pt>
                      <c:pt idx="167">
                        <c:v>2870.5590139454794</c:v>
                      </c:pt>
                      <c:pt idx="168">
                        <c:v>2835.247570946924</c:v>
                      </c:pt>
                      <c:pt idx="169">
                        <c:v>2832.3993988864609</c:v>
                      </c:pt>
                      <c:pt idx="170">
                        <c:v>2862.6706845013096</c:v>
                      </c:pt>
                      <c:pt idx="171">
                        <c:v>2927.8968237439017</c:v>
                      </c:pt>
                      <c:pt idx="172">
                        <c:v>3030.9261810061039</c:v>
                      </c:pt>
                      <c:pt idx="173">
                        <c:v>3174.7427952581379</c:v>
                      </c:pt>
                      <c:pt idx="174">
                        <c:v>3363.158367314672</c:v>
                      </c:pt>
                      <c:pt idx="175">
                        <c:v>3600.1542366050412</c:v>
                      </c:pt>
                      <c:pt idx="176">
                        <c:v>3890.2738505274224</c:v>
                      </c:pt>
                      <c:pt idx="177">
                        <c:v>4237.5509523698356</c:v>
                      </c:pt>
                      <c:pt idx="178">
                        <c:v>4645.9760444060321</c:v>
                      </c:pt>
                      <c:pt idx="179">
                        <c:v>5119.3786410860139</c:v>
                      </c:pt>
                      <c:pt idx="180">
                        <c:v>5661.6270422805383</c:v>
                      </c:pt>
                      <c:pt idx="181">
                        <c:v>6278.773263924606</c:v>
                      </c:pt>
                      <c:pt idx="182">
                        <c:v>6977.4637077154921</c:v>
                      </c:pt>
                      <c:pt idx="183">
                        <c:v>7764.07317542906</c:v>
                      </c:pt>
                      <c:pt idx="184">
                        <c:v>8644.3214122971185</c:v>
                      </c:pt>
                      <c:pt idx="185">
                        <c:v>9622.7998079166646</c:v>
                      </c:pt>
                      <c:pt idx="186">
                        <c:v>10702.884168512232</c:v>
                      </c:pt>
                      <c:pt idx="187">
                        <c:v>11887.930778640486</c:v>
                      </c:pt>
                      <c:pt idx="188">
                        <c:v>13180.020556251115</c:v>
                      </c:pt>
                      <c:pt idx="189">
                        <c:v>14579.261271776893</c:v>
                      </c:pt>
                      <c:pt idx="190">
                        <c:v>16083.14580961783</c:v>
                      </c:pt>
                      <c:pt idx="191">
                        <c:v>17685.973353736517</c:v>
                      </c:pt>
                      <c:pt idx="192">
                        <c:v>19379.181260157889</c:v>
                      </c:pt>
                      <c:pt idx="193">
                        <c:v>21154.060598324231</c:v>
                      </c:pt>
                      <c:pt idx="194">
                        <c:v>22999.932392922161</c:v>
                      </c:pt>
                      <c:pt idx="195">
                        <c:v>24904.054177809157</c:v>
                      </c:pt>
                      <c:pt idx="196">
                        <c:v>26854.197709020722</c:v>
                      </c:pt>
                      <c:pt idx="197">
                        <c:v>28837.250573781861</c:v>
                      </c:pt>
                      <c:pt idx="198">
                        <c:v>30838.885338482338</c:v>
                      </c:pt>
                      <c:pt idx="199">
                        <c:v>32844.359243160499</c:v>
                      </c:pt>
                      <c:pt idx="200">
                        <c:v>34838.261213361693</c:v>
                      </c:pt>
                      <c:pt idx="201">
                        <c:v>36804.638995077803</c:v>
                      </c:pt>
                      <c:pt idx="202">
                        <c:v>38727.29188695144</c:v>
                      </c:pt>
                      <c:pt idx="203">
                        <c:v>40590.598725571675</c:v>
                      </c:pt>
                      <c:pt idx="204">
                        <c:v>42378.444084724208</c:v>
                      </c:pt>
                      <c:pt idx="205">
                        <c:v>44071.274556267803</c:v>
                      </c:pt>
                      <c:pt idx="206">
                        <c:v>45648.758385809364</c:v>
                      </c:pt>
                      <c:pt idx="207">
                        <c:v>47091.759273690957</c:v>
                      </c:pt>
                      <c:pt idx="208">
                        <c:v>48386.266357733155</c:v>
                      </c:pt>
                      <c:pt idx="209">
                        <c:v>49520.868623681716</c:v>
                      </c:pt>
                      <c:pt idx="210">
                        <c:v>50485.973512753648</c:v>
                      </c:pt>
                      <c:pt idx="211">
                        <c:v>51274.041598021802</c:v>
                      </c:pt>
                      <c:pt idx="212">
                        <c:v>51880.328710749214</c:v>
                      </c:pt>
                      <c:pt idx="213">
                        <c:v>52305.027394868739</c:v>
                      </c:pt>
                      <c:pt idx="214">
                        <c:v>52551.269650689435</c:v>
                      </c:pt>
                      <c:pt idx="215">
                        <c:v>52624.244652293222</c:v>
                      </c:pt>
                      <c:pt idx="216">
                        <c:v>52530.87518106863</c:v>
                      </c:pt>
                      <c:pt idx="217">
                        <c:v>52278.640353135313</c:v>
                      </c:pt>
                      <c:pt idx="218">
                        <c:v>51871.878633643217</c:v>
                      </c:pt>
                      <c:pt idx="219">
                        <c:v>51315.17840026076</c:v>
                      </c:pt>
                      <c:pt idx="220">
                        <c:v>50614.95167278299</c:v>
                      </c:pt>
                      <c:pt idx="221">
                        <c:v>49781.186641048072</c:v>
                      </c:pt>
                      <c:pt idx="222">
                        <c:v>48825.154876862034</c:v>
                      </c:pt>
                      <c:pt idx="223">
                        <c:v>47758.734882146455</c:v>
                      </c:pt>
                      <c:pt idx="224">
                        <c:v>46593.981663884704</c:v>
                      </c:pt>
                      <c:pt idx="225">
                        <c:v>45342.521462099321</c:v>
                      </c:pt>
                      <c:pt idx="226">
                        <c:v>44015.834506776046</c:v>
                      </c:pt>
                      <c:pt idx="227">
                        <c:v>42625.436869771576</c:v>
                      </c:pt>
                      <c:pt idx="228">
                        <c:v>41182.677223820967</c:v>
                      </c:pt>
                      <c:pt idx="229">
                        <c:v>39700.15446078009</c:v>
                      </c:pt>
                      <c:pt idx="230">
                        <c:v>38196.054477060527</c:v>
                      </c:pt>
                      <c:pt idx="231">
                        <c:v>36688.28889868546</c:v>
                      </c:pt>
                      <c:pt idx="232">
                        <c:v>35192.027176267271</c:v>
                      </c:pt>
                      <c:pt idx="233">
                        <c:v>33717.711498526165</c:v>
                      </c:pt>
                      <c:pt idx="234">
                        <c:v>32274.027419456295</c:v>
                      </c:pt>
                      <c:pt idx="235">
                        <c:v>30869.724776428473</c:v>
                      </c:pt>
                      <c:pt idx="236">
                        <c:v>29512.305336460442</c:v>
                      </c:pt>
                      <c:pt idx="237">
                        <c:v>28207.946049007558</c:v>
                      </c:pt>
                      <c:pt idx="238">
                        <c:v>26961.572090590242</c:v>
                      </c:pt>
                      <c:pt idx="239">
                        <c:v>25777.183173980942</c:v>
                      </c:pt>
                      <c:pt idx="240">
                        <c:v>24657.860402032104</c:v>
                      </c:pt>
                      <c:pt idx="241">
                        <c:v>23606.033062055063</c:v>
                      </c:pt>
                      <c:pt idx="242">
                        <c:v>22623.460478406934</c:v>
                      </c:pt>
                      <c:pt idx="243">
                        <c:v>21711.157156559293</c:v>
                      </c:pt>
                      <c:pt idx="244">
                        <c:v>20869.262536602128</c:v>
                      </c:pt>
                      <c:pt idx="245">
                        <c:v>20096.128863595317</c:v>
                      </c:pt>
                      <c:pt idx="246">
                        <c:v>19389.701860103709</c:v>
                      </c:pt>
                      <c:pt idx="247">
                        <c:v>18747.920996586694</c:v>
                      </c:pt>
                      <c:pt idx="248">
                        <c:v>18168.843874191178</c:v>
                      </c:pt>
                      <c:pt idx="249">
                        <c:v>17650.751638633312</c:v>
                      </c:pt>
                      <c:pt idx="250">
                        <c:v>17192.503275458916</c:v>
                      </c:pt>
                      <c:pt idx="251">
                        <c:v>16794.741852367351</c:v>
                      </c:pt>
                      <c:pt idx="252">
                        <c:v>16458.599975722329</c:v>
                      </c:pt>
                      <c:pt idx="253">
                        <c:v>16184.598995488264</c:v>
                      </c:pt>
                      <c:pt idx="254">
                        <c:v>15970.258008094344</c:v>
                      </c:pt>
                      <c:pt idx="255">
                        <c:v>15812.830356653358</c:v>
                      </c:pt>
                      <c:pt idx="256">
                        <c:v>15710.048346776706</c:v>
                      </c:pt>
                      <c:pt idx="257">
                        <c:v>15659.385721786737</c:v>
                      </c:pt>
                      <c:pt idx="258">
                        <c:v>15658.680210841039</c:v>
                      </c:pt>
                      <c:pt idx="259">
                        <c:v>15706.23752754936</c:v>
                      </c:pt>
                      <c:pt idx="260">
                        <c:v>15800.82208032933</c:v>
                      </c:pt>
                      <c:pt idx="261">
                        <c:v>15941.126915881934</c:v>
                      </c:pt>
                      <c:pt idx="262">
                        <c:v>16124.256298730808</c:v>
                      </c:pt>
                      <c:pt idx="263">
                        <c:v>16346.679607889833</c:v>
                      </c:pt>
                      <c:pt idx="264">
                        <c:v>16603.456592256112</c:v>
                      </c:pt>
                      <c:pt idx="265">
                        <c:v>16889.113693971121</c:v>
                      </c:pt>
                      <c:pt idx="266">
                        <c:v>17197.854812068894</c:v>
                      </c:pt>
                      <c:pt idx="267">
                        <c:v>17523.520219699752</c:v>
                      </c:pt>
                      <c:pt idx="268">
                        <c:v>17859.461990205607</c:v>
                      </c:pt>
                      <c:pt idx="269">
                        <c:v>18198.601902701172</c:v>
                      </c:pt>
                      <c:pt idx="270">
                        <c:v>18533.786020622712</c:v>
                      </c:pt>
                      <c:pt idx="271">
                        <c:v>18857.894677473902</c:v>
                      </c:pt>
                      <c:pt idx="272">
                        <c:v>19165.194246201721</c:v>
                      </c:pt>
                      <c:pt idx="273">
                        <c:v>19450.491620088469</c:v>
                      </c:pt>
                      <c:pt idx="274">
                        <c:v>19710.052517477205</c:v>
                      </c:pt>
                      <c:pt idx="275">
                        <c:v>19940.459022350104</c:v>
                      </c:pt>
                      <c:pt idx="276">
                        <c:v>20138.086695049005</c:v>
                      </c:pt>
                      <c:pt idx="277">
                        <c:v>20298.366337737243</c:v>
                      </c:pt>
                      <c:pt idx="278">
                        <c:v>20417.095144646511</c:v>
                      </c:pt>
                      <c:pt idx="279">
                        <c:v>20492.338391766836</c:v>
                      </c:pt>
                      <c:pt idx="280">
                        <c:v>20523.568807117095</c:v>
                      </c:pt>
                      <c:pt idx="281">
                        <c:v>20513.072811776416</c:v>
                      </c:pt>
                      <c:pt idx="282">
                        <c:v>20464.063137270266</c:v>
                      </c:pt>
                      <c:pt idx="283">
                        <c:v>20379.923279243169</c:v>
                      </c:pt>
                      <c:pt idx="284">
                        <c:v>20263.868506426341</c:v>
                      </c:pt>
                      <c:pt idx="285">
                        <c:v>20117.968366185214</c:v>
                      </c:pt>
                      <c:pt idx="286">
                        <c:v>19944.218871815036</c:v>
                      </c:pt>
                      <c:pt idx="287">
                        <c:v>19745.236124507705</c:v>
                      </c:pt>
                      <c:pt idx="288">
                        <c:v>19523.972441492428</c:v>
                      </c:pt>
                      <c:pt idx="289">
                        <c:v>19284.204318401258</c:v>
                      </c:pt>
                      <c:pt idx="290">
                        <c:v>19029.789727824267</c:v>
                      </c:pt>
                      <c:pt idx="291">
                        <c:v>18764.497032588293</c:v>
                      </c:pt>
                      <c:pt idx="292">
                        <c:v>18491.491821492211</c:v>
                      </c:pt>
                      <c:pt idx="293">
                        <c:v>18212.306200287225</c:v>
                      </c:pt>
                      <c:pt idx="294">
                        <c:v>17928.336351455997</c:v>
                      </c:pt>
                      <c:pt idx="295">
                        <c:v>17642.421863446096</c:v>
                      </c:pt>
                      <c:pt idx="296">
                        <c:v>17357.553527490196</c:v>
                      </c:pt>
                      <c:pt idx="297">
                        <c:v>17076.562852272167</c:v>
                      </c:pt>
                      <c:pt idx="298">
                        <c:v>16801.972611040659</c:v>
                      </c:pt>
                      <c:pt idx="299">
                        <c:v>16535.579658875722</c:v>
                      </c:pt>
                      <c:pt idx="300">
                        <c:v>16278.927120720513</c:v>
                      </c:pt>
                      <c:pt idx="301">
                        <c:v>16033.480333700219</c:v>
                      </c:pt>
                      <c:pt idx="302">
                        <c:v>15800.592083802507</c:v>
                      </c:pt>
                      <c:pt idx="303">
                        <c:v>15580.932941829415</c:v>
                      </c:pt>
                      <c:pt idx="304">
                        <c:v>15372.711123725489</c:v>
                      </c:pt>
                      <c:pt idx="305">
                        <c:v>15173.633749012135</c:v>
                      </c:pt>
                      <c:pt idx="306">
                        <c:v>14981.505625906508</c:v>
                      </c:pt>
                      <c:pt idx="307">
                        <c:v>14794.312143228513</c:v>
                      </c:pt>
                      <c:pt idx="308">
                        <c:v>14610.318415971051</c:v>
                      </c:pt>
                      <c:pt idx="309">
                        <c:v>14427.97292017972</c:v>
                      </c:pt>
                      <c:pt idx="310">
                        <c:v>14246.194777814955</c:v>
                      </c:pt>
                      <c:pt idx="311">
                        <c:v>14064.016034765287</c:v>
                      </c:pt>
                      <c:pt idx="312">
                        <c:v>13880.529664090524</c:v>
                      </c:pt>
                      <c:pt idx="313">
                        <c:v>13695.079305699013</c:v>
                      </c:pt>
                      <c:pt idx="314">
                        <c:v>13507.892662556291</c:v>
                      </c:pt>
                      <c:pt idx="315">
                        <c:v>13319.367924872317</c:v>
                      </c:pt>
                      <c:pt idx="316">
                        <c:v>13129.897197252445</c:v>
                      </c:pt>
                      <c:pt idx="317">
                        <c:v>12939.865488816824</c:v>
                      </c:pt>
                      <c:pt idx="318">
                        <c:v>12749.853060868292</c:v>
                      </c:pt>
                      <c:pt idx="319">
                        <c:v>12561.307317368992</c:v>
                      </c:pt>
                      <c:pt idx="320">
                        <c:v>12375.807146876112</c:v>
                      </c:pt>
                      <c:pt idx="321">
                        <c:v>12194.846684396776</c:v>
                      </c:pt>
                      <c:pt idx="322">
                        <c:v>12019.647780553096</c:v>
                      </c:pt>
                      <c:pt idx="323">
                        <c:v>11850.669946882988</c:v>
                      </c:pt>
                      <c:pt idx="324">
                        <c:v>11688.190688252922</c:v>
                      </c:pt>
                      <c:pt idx="325">
                        <c:v>11532.462653776849</c:v>
                      </c:pt>
                      <c:pt idx="326">
                        <c:v>11383.716357131705</c:v>
                      </c:pt>
                      <c:pt idx="327">
                        <c:v>11242.186242273514</c:v>
                      </c:pt>
                      <c:pt idx="328">
                        <c:v>11108.073439267117</c:v>
                      </c:pt>
                      <c:pt idx="329">
                        <c:v>10981.602684230231</c:v>
                      </c:pt>
                      <c:pt idx="330">
                        <c:v>10862.977695690572</c:v>
                      </c:pt>
                      <c:pt idx="331">
                        <c:v>10752.205527230832</c:v>
                      </c:pt>
                      <c:pt idx="332">
                        <c:v>10648.643197799285</c:v>
                      </c:pt>
                      <c:pt idx="333">
                        <c:v>10551.459873822192</c:v>
                      </c:pt>
                      <c:pt idx="334">
                        <c:v>10459.817067814374</c:v>
                      </c:pt>
                      <c:pt idx="335">
                        <c:v>10372.902364990119</c:v>
                      </c:pt>
                      <c:pt idx="336">
                        <c:v>10289.918962590004</c:v>
                      </c:pt>
                      <c:pt idx="337">
                        <c:v>10210.196419517204</c:v>
                      </c:pt>
                      <c:pt idx="338">
                        <c:v>10133.50048578821</c:v>
                      </c:pt>
                      <c:pt idx="339">
                        <c:v>10059.674470072678</c:v>
                      </c:pt>
                      <c:pt idx="340">
                        <c:v>9988.5877520287213</c:v>
                      </c:pt>
                      <c:pt idx="341">
                        <c:v>9920.1003541342925</c:v>
                      </c:pt>
                      <c:pt idx="342">
                        <c:v>9854.0904584094696</c:v>
                      </c:pt>
                      <c:pt idx="343">
                        <c:v>9790.4265411748438</c:v>
                      </c:pt>
                      <c:pt idx="344">
                        <c:v>9728.9945432123604</c:v>
                      </c:pt>
                      <c:pt idx="345">
                        <c:v>9669.6704029718949</c:v>
                      </c:pt>
                      <c:pt idx="346">
                        <c:v>9612.3469033805231</c:v>
                      </c:pt>
                      <c:pt idx="347">
                        <c:v>9556.9065747859731</c:v>
                      </c:pt>
                      <c:pt idx="348">
                        <c:v>9503.2416523186839</c:v>
                      </c:pt>
                      <c:pt idx="349">
                        <c:v>9451.2471564722055</c:v>
                      </c:pt>
                      <c:pt idx="350">
                        <c:v>9400.8207292618354</c:v>
                      </c:pt>
                      <c:pt idx="351">
                        <c:v>9351.8300707593753</c:v>
                      </c:pt>
                      <c:pt idx="352">
                        <c:v>9303.9717437408672</c:v>
                      </c:pt>
                      <c:pt idx="353">
                        <c:v>9256.9229602976011</c:v>
                      </c:pt>
                      <c:pt idx="354">
                        <c:v>9210.2908481693194</c:v>
                      </c:pt>
                      <c:pt idx="355">
                        <c:v>9163.8936471330799</c:v>
                      </c:pt>
                      <c:pt idx="356">
                        <c:v>9117.7301738150327</c:v>
                      </c:pt>
                      <c:pt idx="357">
                        <c:v>9071.7992508026746</c:v>
                      </c:pt>
                      <c:pt idx="358">
                        <c:v>9026.099706614712</c:v>
                      </c:pt>
                      <c:pt idx="359">
                        <c:v>8980.6303756712332</c:v>
                      </c:pt>
                      <c:pt idx="360">
                        <c:v>8935.390098264048</c:v>
                      </c:pt>
                      <c:pt idx="361">
                        <c:v>8890.3777205269271</c:v>
                      </c:pt>
                      <c:pt idx="362">
                        <c:v>8845.5920944063873</c:v>
                      </c:pt>
                      <c:pt idx="363">
                        <c:v>8801.0381780449716</c:v>
                      </c:pt>
                      <c:pt idx="364">
                        <c:v>8756.7026033703096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E-4C01-45DC-9CBF-9A3703541DA5}"/>
                  </c:ext>
                </c:extLst>
              </c15:ser>
            </c15:filteredLineSeries>
            <c15:filteredLineSeries>
              <c15:ser>
                <c:idx val="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spline'!$E$1</c15:sqref>
                        </c15:formulaRef>
                      </c:ext>
                    </c:extLst>
                    <c:strCache>
                      <c:ptCount val="1"/>
                      <c:pt idx="0">
                        <c:v>Alg5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spline'!$E$2:$E$366</c15:sqref>
                        </c15:formulaRef>
                      </c:ext>
                    </c:extLst>
                    <c:numCache>
                      <c:formatCode>0.00</c:formatCode>
                      <c:ptCount val="365"/>
                      <c:pt idx="0">
                        <c:v>140.42120469016783</c:v>
                      </c:pt>
                      <c:pt idx="1">
                        <c:v>144.22915346080475</c:v>
                      </c:pt>
                      <c:pt idx="2">
                        <c:v>148.14539791983825</c:v>
                      </c:pt>
                      <c:pt idx="3">
                        <c:v>152.18907632357229</c:v>
                      </c:pt>
                      <c:pt idx="4">
                        <c:v>156.38117036358548</c:v>
                      </c:pt>
                      <c:pt idx="5">
                        <c:v>160.7448827019947</c:v>
                      </c:pt>
                      <c:pt idx="6">
                        <c:v>165.30550960605103</c:v>
                      </c:pt>
                      <c:pt idx="7">
                        <c:v>170.09076471262671</c:v>
                      </c:pt>
                      <c:pt idx="8">
                        <c:v>175.12788413607709</c:v>
                      </c:pt>
                      <c:pt idx="9">
                        <c:v>180.4330735563874</c:v>
                      </c:pt>
                      <c:pt idx="10">
                        <c:v>186.02039568046436</c:v>
                      </c:pt>
                      <c:pt idx="11">
                        <c:v>191.90107725008366</c:v>
                      </c:pt>
                      <c:pt idx="12">
                        <c:v>198.07170604256166</c:v>
                      </c:pt>
                      <c:pt idx="13">
                        <c:v>204.53019001024992</c:v>
                      </c:pt>
                      <c:pt idx="14">
                        <c:v>211.29839521499974</c:v>
                      </c:pt>
                      <c:pt idx="15">
                        <c:v>218.40695677607846</c:v>
                      </c:pt>
                      <c:pt idx="16">
                        <c:v>225.88959372423727</c:v>
                      </c:pt>
                      <c:pt idx="17">
                        <c:v>233.78296516118763</c:v>
                      </c:pt>
                      <c:pt idx="18">
                        <c:v>242.1276452222576</c:v>
                      </c:pt>
                      <c:pt idx="19">
                        <c:v>250.96789336792256</c:v>
                      </c:pt>
                      <c:pt idx="20">
                        <c:v>260.34682453917259</c:v>
                      </c:pt>
                      <c:pt idx="21">
                        <c:v>270.28825261992256</c:v>
                      </c:pt>
                      <c:pt idx="22">
                        <c:v>280.81048611445073</c:v>
                      </c:pt>
                      <c:pt idx="23">
                        <c:v>291.93188877204466</c:v>
                      </c:pt>
                      <c:pt idx="24">
                        <c:v>303.67619275009963</c:v>
                      </c:pt>
                      <c:pt idx="25">
                        <c:v>316.09118666780068</c:v>
                      </c:pt>
                      <c:pt idx="26">
                        <c:v>329.23593512283043</c:v>
                      </c:pt>
                      <c:pt idx="27">
                        <c:v>343.17437027041109</c:v>
                      </c:pt>
                      <c:pt idx="28">
                        <c:v>357.97747463096727</c:v>
                      </c:pt>
                      <c:pt idx="29">
                        <c:v>373.72596766470406</c:v>
                      </c:pt>
                      <c:pt idx="30">
                        <c:v>390.5211840227031</c:v>
                      </c:pt>
                      <c:pt idx="31">
                        <c:v>408.48010401528694</c:v>
                      </c:pt>
                      <c:pt idx="32">
                        <c:v>427.7327905203926</c:v>
                      </c:pt>
                      <c:pt idx="33">
                        <c:v>448.40513831946686</c:v>
                      </c:pt>
                      <c:pt idx="34">
                        <c:v>470.55384229048803</c:v>
                      </c:pt>
                      <c:pt idx="35">
                        <c:v>494.21089316494596</c:v>
                      </c:pt>
                      <c:pt idx="36">
                        <c:v>519.40280680376441</c:v>
                      </c:pt>
                      <c:pt idx="37">
                        <c:v>546.14642968495377</c:v>
                      </c:pt>
                      <c:pt idx="38">
                        <c:v>574.44820172732614</c:v>
                      </c:pt>
                      <c:pt idx="39">
                        <c:v>604.30245800597663</c:v>
                      </c:pt>
                      <c:pt idx="40">
                        <c:v>635.69987741309842</c:v>
                      </c:pt>
                      <c:pt idx="41">
                        <c:v>668.67204779288181</c:v>
                      </c:pt>
                      <c:pt idx="42">
                        <c:v>703.25885356120125</c:v>
                      </c:pt>
                      <c:pt idx="43">
                        <c:v>739.49623914215385</c:v>
                      </c:pt>
                      <c:pt idx="44">
                        <c:v>777.41492773392929</c:v>
                      </c:pt>
                      <c:pt idx="45">
                        <c:v>817.04062284840563</c:v>
                      </c:pt>
                      <c:pt idx="46">
                        <c:v>858.39329686173824</c:v>
                      </c:pt>
                      <c:pt idx="47">
                        <c:v>901.48395253013405</c:v>
                      </c:pt>
                      <c:pt idx="48">
                        <c:v>946.29290613430101</c:v>
                      </c:pt>
                      <c:pt idx="49">
                        <c:v>992.68143410393031</c:v>
                      </c:pt>
                      <c:pt idx="50">
                        <c:v>1040.4478933765463</c:v>
                      </c:pt>
                      <c:pt idx="51">
                        <c:v>1089.4022223397822</c:v>
                      </c:pt>
                      <c:pt idx="52">
                        <c:v>1139.5353781173771</c:v>
                      </c:pt>
                      <c:pt idx="53">
                        <c:v>1190.9003634593284</c:v>
                      </c:pt>
                      <c:pt idx="54">
                        <c:v>1243.545000191385</c:v>
                      </c:pt>
                      <c:pt idx="55">
                        <c:v>1297.4731784891098</c:v>
                      </c:pt>
                      <c:pt idx="56">
                        <c:v>1352.6716837246909</c:v>
                      </c:pt>
                      <c:pt idx="57">
                        <c:v>1409.1290242335383</c:v>
                      </c:pt>
                      <c:pt idx="58">
                        <c:v>1466.8473226123801</c:v>
                      </c:pt>
                      <c:pt idx="59">
                        <c:v>1525.8981990190123</c:v>
                      </c:pt>
                      <c:pt idx="60">
                        <c:v>1586.3814526331964</c:v>
                      </c:pt>
                      <c:pt idx="61">
                        <c:v>1648.4141070935052</c:v>
                      </c:pt>
                      <c:pt idx="62">
                        <c:v>1712.1305545920632</c:v>
                      </c:pt>
                      <c:pt idx="63">
                        <c:v>1777.7244423258524</c:v>
                      </c:pt>
                      <c:pt idx="64">
                        <c:v>1845.5754460696462</c:v>
                      </c:pt>
                      <c:pt idx="65">
                        <c:v>1916.1595799180875</c:v>
                      </c:pt>
                      <c:pt idx="66">
                        <c:v>1989.9548740602079</c:v>
                      </c:pt>
                      <c:pt idx="67">
                        <c:v>2067.2340169822919</c:v>
                      </c:pt>
                      <c:pt idx="68">
                        <c:v>2148.2273968108138</c:v>
                      </c:pt>
                      <c:pt idx="69">
                        <c:v>2233.1880098834481</c:v>
                      </c:pt>
                      <c:pt idx="70">
                        <c:v>2322.4390182317966</c:v>
                      </c:pt>
                      <c:pt idx="71">
                        <c:v>2416.5849579529799</c:v>
                      </c:pt>
                      <c:pt idx="72">
                        <c:v>2516.3955488361971</c:v>
                      </c:pt>
                      <c:pt idx="73">
                        <c:v>2622.8998372851884</c:v>
                      </c:pt>
                      <c:pt idx="74">
                        <c:v>2737.3097843798346</c:v>
                      </c:pt>
                      <c:pt idx="75">
                        <c:v>2861.0004316736376</c:v>
                      </c:pt>
                      <c:pt idx="76">
                        <c:v>2995.5537395150004</c:v>
                      </c:pt>
                      <c:pt idx="77">
                        <c:v>3142.5413225181219</c:v>
                      </c:pt>
                      <c:pt idx="78">
                        <c:v>3302.7544541798752</c:v>
                      </c:pt>
                      <c:pt idx="79">
                        <c:v>3476.7702029939251</c:v>
                      </c:pt>
                      <c:pt idx="80">
                        <c:v>3665.1613610952713</c:v>
                      </c:pt>
                      <c:pt idx="81">
                        <c:v>3868.4824137887899</c:v>
                      </c:pt>
                      <c:pt idx="82">
                        <c:v>4087.2563054305938</c:v>
                      </c:pt>
                      <c:pt idx="83">
                        <c:v>4321.9539944398093</c:v>
                      </c:pt>
                      <c:pt idx="84">
                        <c:v>4572.9549775332589</c:v>
                      </c:pt>
                      <c:pt idx="85">
                        <c:v>4840.5122021029356</c:v>
                      </c:pt>
                      <c:pt idx="86">
                        <c:v>5124.7254465153501</c:v>
                      </c:pt>
                      <c:pt idx="87">
                        <c:v>5425.5248829931279</c:v>
                      </c:pt>
                      <c:pt idx="88">
                        <c:v>5742.6582776588029</c:v>
                      </c:pt>
                      <c:pt idx="89">
                        <c:v>6075.6287431679366</c:v>
                      </c:pt>
                      <c:pt idx="90">
                        <c:v>6423.6786176151618</c:v>
                      </c:pt>
                      <c:pt idx="91">
                        <c:v>6785.7661611037111</c:v>
                      </c:pt>
                      <c:pt idx="92">
                        <c:v>7160.4969451289635</c:v>
                      </c:pt>
                      <c:pt idx="93">
                        <c:v>7546.1339811487587</c:v>
                      </c:pt>
                      <c:pt idx="94">
                        <c:v>7940.6093144995202</c:v>
                      </c:pt>
                      <c:pt idx="95">
                        <c:v>8341.736352293201</c:v>
                      </c:pt>
                      <c:pt idx="96">
                        <c:v>8747.4815425478355</c:v>
                      </c:pt>
                      <c:pt idx="97">
                        <c:v>9157.3027181883463</c:v>
                      </c:pt>
                      <c:pt idx="98">
                        <c:v>9571.1927007883751</c:v>
                      </c:pt>
                      <c:pt idx="99">
                        <c:v>9989.2870562120788</c:v>
                      </c:pt>
                      <c:pt idx="100">
                        <c:v>10411.851355814788</c:v>
                      </c:pt>
                      <c:pt idx="101">
                        <c:v>10839.337789591529</c:v>
                      </c:pt>
                      <c:pt idx="102">
                        <c:v>11272.133634576347</c:v>
                      </c:pt>
                      <c:pt idx="103">
                        <c:v>11709.907019803984</c:v>
                      </c:pt>
                      <c:pt idx="104">
                        <c:v>12152.116622912854</c:v>
                      </c:pt>
                      <c:pt idx="105">
                        <c:v>12598.200006459299</c:v>
                      </c:pt>
                      <c:pt idx="106">
                        <c:v>13047.5743269217</c:v>
                      </c:pt>
                      <c:pt idx="107">
                        <c:v>13499.683843923282</c:v>
                      </c:pt>
                      <c:pt idx="108">
                        <c:v>13953.931150680057</c:v>
                      </c:pt>
                      <c:pt idx="109">
                        <c:v>14409.723177665694</c:v>
                      </c:pt>
                      <c:pt idx="110">
                        <c:v>14866.485417123156</c:v>
                      </c:pt>
                      <c:pt idx="111">
                        <c:v>15323.614323250777</c:v>
                      </c:pt>
                      <c:pt idx="112">
                        <c:v>15780.540504817323</c:v>
                      </c:pt>
                      <c:pt idx="113">
                        <c:v>16235.306494307726</c:v>
                      </c:pt>
                      <c:pt idx="114">
                        <c:v>16680.223508345865</c:v>
                      </c:pt>
                      <c:pt idx="115">
                        <c:v>17105.44481016594</c:v>
                      </c:pt>
                      <c:pt idx="116">
                        <c:v>17500.348117140151</c:v>
                      </c:pt>
                      <c:pt idx="117">
                        <c:v>17853.632321843674</c:v>
                      </c:pt>
                      <c:pt idx="118">
                        <c:v>18154.606000441043</c:v>
                      </c:pt>
                      <c:pt idx="119">
                        <c:v>18396.54215592493</c:v>
                      </c:pt>
                      <c:pt idx="120">
                        <c:v>18574.915148533197</c:v>
                      </c:pt>
                      <c:pt idx="121">
                        <c:v>18689.067934405404</c:v>
                      </c:pt>
                      <c:pt idx="122">
                        <c:v>18740.02165952943</c:v>
                      </c:pt>
                      <c:pt idx="123">
                        <c:v>18730.217082400297</c:v>
                      </c:pt>
                      <c:pt idx="124">
                        <c:v>18662.84099353895</c:v>
                      </c:pt>
                      <c:pt idx="125">
                        <c:v>18541.302829811597</c:v>
                      </c:pt>
                      <c:pt idx="126">
                        <c:v>18368.217374197378</c:v>
                      </c:pt>
                      <c:pt idx="127">
                        <c:v>18146.315160744787</c:v>
                      </c:pt>
                      <c:pt idx="128">
                        <c:v>17878.622939166162</c:v>
                      </c:pt>
                      <c:pt idx="129">
                        <c:v>17568.470789347692</c:v>
                      </c:pt>
                      <c:pt idx="130">
                        <c:v>17220.172806802409</c:v>
                      </c:pt>
                      <c:pt idx="131">
                        <c:v>16841.207947701343</c:v>
                      </c:pt>
                      <c:pt idx="132">
                        <c:v>16439.012297936846</c:v>
                      </c:pt>
                      <c:pt idx="133">
                        <c:v>16018.683901149319</c:v>
                      </c:pt>
                      <c:pt idx="134">
                        <c:v>15584.551321627434</c:v>
                      </c:pt>
                      <c:pt idx="135">
                        <c:v>15140.717982354003</c:v>
                      </c:pt>
                      <c:pt idx="136">
                        <c:v>14689.360813492645</c:v>
                      </c:pt>
                      <c:pt idx="137">
                        <c:v>14226.11390939529</c:v>
                      </c:pt>
                      <c:pt idx="138">
                        <c:v>13746.264461497609</c:v>
                      </c:pt>
                      <c:pt idx="139">
                        <c:v>13247.761639260072</c:v>
                      </c:pt>
                      <c:pt idx="140">
                        <c:v>12729.287070552631</c:v>
                      </c:pt>
                      <c:pt idx="141">
                        <c:v>12188.736824028525</c:v>
                      </c:pt>
                      <c:pt idx="142">
                        <c:v>11625.321546185931</c:v>
                      </c:pt>
                      <c:pt idx="143">
                        <c:v>11041.44981918088</c:v>
                      </c:pt>
                      <c:pt idx="144">
                        <c:v>10440.795378692463</c:v>
                      </c:pt>
                      <c:pt idx="145">
                        <c:v>9827.9785934651118</c:v>
                      </c:pt>
                      <c:pt idx="146">
                        <c:v>9207.9162739116728</c:v>
                      </c:pt>
                      <c:pt idx="147">
                        <c:v>8585.3902603214501</c:v>
                      </c:pt>
                      <c:pt idx="148">
                        <c:v>7964.5823733611523</c:v>
                      </c:pt>
                      <c:pt idx="149">
                        <c:v>7349.605000320822</c:v>
                      </c:pt>
                      <c:pt idx="150">
                        <c:v>6745.0807526488725</c:v>
                      </c:pt>
                      <c:pt idx="151">
                        <c:v>6157.0433036592194</c:v>
                      </c:pt>
                      <c:pt idx="152">
                        <c:v>5591.2572167145463</c:v>
                      </c:pt>
                      <c:pt idx="153">
                        <c:v>5053.2925888660911</c:v>
                      </c:pt>
                      <c:pt idx="154">
                        <c:v>4547.4025305179375</c:v>
                      </c:pt>
                      <c:pt idx="155">
                        <c:v>4076.363526011568</c:v>
                      </c:pt>
                      <c:pt idx="156">
                        <c:v>3641.658693818275</c:v>
                      </c:pt>
                      <c:pt idx="157">
                        <c:v>3243.8513634815581</c:v>
                      </c:pt>
                      <c:pt idx="158">
                        <c:v>2883.1176618683953</c:v>
                      </c:pt>
                      <c:pt idx="159">
                        <c:v>2558.7863909437942</c:v>
                      </c:pt>
                      <c:pt idx="160">
                        <c:v>2269.4295688950483</c:v>
                      </c:pt>
                      <c:pt idx="161">
                        <c:v>2013.0495940560377</c:v>
                      </c:pt>
                      <c:pt idx="162">
                        <c:v>1787.276341488689</c:v>
                      </c:pt>
                      <c:pt idx="163">
                        <c:v>1589.5426373311395</c:v>
                      </c:pt>
                      <c:pt idx="164">
                        <c:v>1417.1423824847575</c:v>
                      </c:pt>
                      <c:pt idx="165">
                        <c:v>1267.140690223004</c:v>
                      </c:pt>
                      <c:pt idx="166">
                        <c:v>1136.8151729660267</c:v>
                      </c:pt>
                      <c:pt idx="167">
                        <c:v>1023.7430908910043</c:v>
                      </c:pt>
                      <c:pt idx="168">
                        <c:v>925.75780661385875</c:v>
                      </c:pt>
                      <c:pt idx="169">
                        <c:v>840.86127816951716</c:v>
                      </c:pt>
                      <c:pt idx="170">
                        <c:v>767.31545328327115</c:v>
                      </c:pt>
                      <c:pt idx="171">
                        <c:v>703.63478712318374</c:v>
                      </c:pt>
                      <c:pt idx="172">
                        <c:v>648.55719574757813</c:v>
                      </c:pt>
                      <c:pt idx="173">
                        <c:v>601.01992095908224</c:v>
                      </c:pt>
                      <c:pt idx="174">
                        <c:v>560.11800723053955</c:v>
                      </c:pt>
                      <c:pt idx="175">
                        <c:v>525.0689230454384</c:v>
                      </c:pt>
                      <c:pt idx="176">
                        <c:v>495.20085663175632</c:v>
                      </c:pt>
                      <c:pt idx="177">
                        <c:v>469.90783094008407</c:v>
                      </c:pt>
                      <c:pt idx="178">
                        <c:v>448.68060122664059</c:v>
                      </c:pt>
                      <c:pt idx="179">
                        <c:v>431.10395864223062</c:v>
                      </c:pt>
                      <c:pt idx="180">
                        <c:v>416.82240006294768</c:v>
                      </c:pt>
                      <c:pt idx="181">
                        <c:v>405.46933510825568</c:v>
                      </c:pt>
                      <c:pt idx="182">
                        <c:v>396.72843657457446</c:v>
                      </c:pt>
                      <c:pt idx="183">
                        <c:v>390.34473489241668</c:v>
                      </c:pt>
                      <c:pt idx="184">
                        <c:v>386.11184414041776</c:v>
                      </c:pt>
                      <c:pt idx="185">
                        <c:v>383.86547519174604</c:v>
                      </c:pt>
                      <c:pt idx="186">
                        <c:v>383.4713541028172</c:v>
                      </c:pt>
                      <c:pt idx="187">
                        <c:v>384.81013857413984</c:v>
                      </c:pt>
                      <c:pt idx="188">
                        <c:v>387.78521796815534</c:v>
                      </c:pt>
                      <c:pt idx="189">
                        <c:v>392.33466469077308</c:v>
                      </c:pt>
                      <c:pt idx="190">
                        <c:v>398.41440501444407</c:v>
                      </c:pt>
                      <c:pt idx="191">
                        <c:v>405.99383216179547</c:v>
                      </c:pt>
                      <c:pt idx="192">
                        <c:v>415.04184852303462</c:v>
                      </c:pt>
                      <c:pt idx="193">
                        <c:v>425.49282676528924</c:v>
                      </c:pt>
                      <c:pt idx="194">
                        <c:v>437.2695266019262</c:v>
                      </c:pt>
                      <c:pt idx="195">
                        <c:v>450.28730688320485</c:v>
                      </c:pt>
                      <c:pt idx="196">
                        <c:v>464.44115256934521</c:v>
                      </c:pt>
                      <c:pt idx="197">
                        <c:v>479.6086937016056</c:v>
                      </c:pt>
                      <c:pt idx="198">
                        <c:v>495.65999069006659</c:v>
                      </c:pt>
                      <c:pt idx="199">
                        <c:v>512.49602334249892</c:v>
                      </c:pt>
                      <c:pt idx="200">
                        <c:v>530.01302355765768</c:v>
                      </c:pt>
                      <c:pt idx="201">
                        <c:v>548.09037896782638</c:v>
                      </c:pt>
                      <c:pt idx="202">
                        <c:v>566.59576179607666</c:v>
                      </c:pt>
                      <c:pt idx="203">
                        <c:v>585.41544556480073</c:v>
                      </c:pt>
                      <c:pt idx="204">
                        <c:v>604.44195799638828</c:v>
                      </c:pt>
                      <c:pt idx="205">
                        <c:v>623.61248435268533</c:v>
                      </c:pt>
                      <c:pt idx="206">
                        <c:v>642.87123982212654</c:v>
                      </c:pt>
                      <c:pt idx="207">
                        <c:v>662.16502473255071</c:v>
                      </c:pt>
                      <c:pt idx="208">
                        <c:v>681.46511715343922</c:v>
                      </c:pt>
                      <c:pt idx="209">
                        <c:v>700.74852873113718</c:v>
                      </c:pt>
                      <c:pt idx="210">
                        <c:v>719.9934640971926</c:v>
                      </c:pt>
                      <c:pt idx="211">
                        <c:v>739.14827939283168</c:v>
                      </c:pt>
                      <c:pt idx="212">
                        <c:v>758.04096268538058</c:v>
                      </c:pt>
                      <c:pt idx="213">
                        <c:v>776.45419033800135</c:v>
                      </c:pt>
                      <c:pt idx="214">
                        <c:v>794.15400691572688</c:v>
                      </c:pt>
                      <c:pt idx="215">
                        <c:v>810.89370347503609</c:v>
                      </c:pt>
                      <c:pt idx="216">
                        <c:v>826.40375540844525</c:v>
                      </c:pt>
                      <c:pt idx="217">
                        <c:v>840.37183454672765</c:v>
                      </c:pt>
                      <c:pt idx="218">
                        <c:v>852.47339542691179</c:v>
                      </c:pt>
                      <c:pt idx="219">
                        <c:v>862.41113780556861</c:v>
                      </c:pt>
                      <c:pt idx="220">
                        <c:v>869.89713337748265</c:v>
                      </c:pt>
                      <c:pt idx="221">
                        <c:v>874.65726712719584</c:v>
                      </c:pt>
                      <c:pt idx="222">
                        <c:v>876.49739925620929</c:v>
                      </c:pt>
                      <c:pt idx="223">
                        <c:v>875.48339161387094</c:v>
                      </c:pt>
                      <c:pt idx="224">
                        <c:v>871.76954847997433</c:v>
                      </c:pt>
                      <c:pt idx="225">
                        <c:v>865.53239060663452</c:v>
                      </c:pt>
                      <c:pt idx="226">
                        <c:v>856.96828303531822</c:v>
                      </c:pt>
                      <c:pt idx="227">
                        <c:v>846.28688559218858</c:v>
                      </c:pt>
                      <c:pt idx="228">
                        <c:v>833.74708382228471</c:v>
                      </c:pt>
                      <c:pt idx="229">
                        <c:v>819.77205447540257</c:v>
                      </c:pt>
                      <c:pt idx="230">
                        <c:v>804.80809162589162</c:v>
                      </c:pt>
                      <c:pt idx="231">
                        <c:v>789.23000753995859</c:v>
                      </c:pt>
                      <c:pt idx="232">
                        <c:v>773.19258940019847</c:v>
                      </c:pt>
                      <c:pt idx="233">
                        <c:v>756.78778883279563</c:v>
                      </c:pt>
                      <c:pt idx="234">
                        <c:v>740.066960504902</c:v>
                      </c:pt>
                      <c:pt idx="235">
                        <c:v>723.07425504499406</c:v>
                      </c:pt>
                      <c:pt idx="236">
                        <c:v>705.85204554400923</c:v>
                      </c:pt>
                      <c:pt idx="237">
                        <c:v>688.42897050466922</c:v>
                      </c:pt>
                      <c:pt idx="238">
                        <c:v>670.78657261438502</c:v>
                      </c:pt>
                      <c:pt idx="239">
                        <c:v>652.93202759914527</c:v>
                      </c:pt>
                      <c:pt idx="240">
                        <c:v>634.99525448689769</c:v>
                      </c:pt>
                      <c:pt idx="241">
                        <c:v>617.12545781246342</c:v>
                      </c:pt>
                      <c:pt idx="242">
                        <c:v>599.44600551991073</c:v>
                      </c:pt>
                      <c:pt idx="243">
                        <c:v>582.02527715021961</c:v>
                      </c:pt>
                      <c:pt idx="244">
                        <c:v>564.91304280017823</c:v>
                      </c:pt>
                      <c:pt idx="245">
                        <c:v>548.13748949768683</c:v>
                      </c:pt>
                      <c:pt idx="246">
                        <c:v>531.65664000600123</c:v>
                      </c:pt>
                      <c:pt idx="247">
                        <c:v>515.43760995677758</c:v>
                      </c:pt>
                      <c:pt idx="248">
                        <c:v>499.52220479643648</c:v>
                      </c:pt>
                      <c:pt idx="249">
                        <c:v>483.96536686427072</c:v>
                      </c:pt>
                      <c:pt idx="250">
                        <c:v>468.81437604445665</c:v>
                      </c:pt>
                      <c:pt idx="251">
                        <c:v>454.11063059665537</c:v>
                      </c:pt>
                      <c:pt idx="252">
                        <c:v>439.8991489748766</c:v>
                      </c:pt>
                      <c:pt idx="253">
                        <c:v>426.25708388976227</c:v>
                      </c:pt>
                      <c:pt idx="254">
                        <c:v>413.25142955611534</c:v>
                      </c:pt>
                      <c:pt idx="255">
                        <c:v>400.90372162714146</c:v>
                      </c:pt>
                      <c:pt idx="256">
                        <c:v>389.22376774532466</c:v>
                      </c:pt>
                      <c:pt idx="257">
                        <c:v>378.21741935046236</c:v>
                      </c:pt>
                      <c:pt idx="258">
                        <c:v>367.88932393265617</c:v>
                      </c:pt>
                      <c:pt idx="259">
                        <c:v>358.24158347645664</c:v>
                      </c:pt>
                      <c:pt idx="260">
                        <c:v>349.28696651508267</c:v>
                      </c:pt>
                      <c:pt idx="261">
                        <c:v>341.0827539318168</c:v>
                      </c:pt>
                      <c:pt idx="262">
                        <c:v>333.66533493189553</c:v>
                      </c:pt>
                      <c:pt idx="263">
                        <c:v>326.96581581102942</c:v>
                      </c:pt>
                      <c:pt idx="264">
                        <c:v>320.89600085148794</c:v>
                      </c:pt>
                      <c:pt idx="265">
                        <c:v>315.37620428199796</c:v>
                      </c:pt>
                      <c:pt idx="266">
                        <c:v>310.33250370292177</c:v>
                      </c:pt>
                      <c:pt idx="267">
                        <c:v>305.69645247301827</c:v>
                      </c:pt>
                      <c:pt idx="268">
                        <c:v>301.4046783205435</c:v>
                      </c:pt>
                      <c:pt idx="269">
                        <c:v>297.38828370553273</c:v>
                      </c:pt>
                      <c:pt idx="270">
                        <c:v>293.54746748783032</c:v>
                      </c:pt>
                      <c:pt idx="271">
                        <c:v>289.78718759814359</c:v>
                      </c:pt>
                      <c:pt idx="272">
                        <c:v>286.05227339827167</c:v>
                      </c:pt>
                      <c:pt idx="273">
                        <c:v>282.31148275019638</c:v>
                      </c:pt>
                      <c:pt idx="274">
                        <c:v>278.58156862489278</c:v>
                      </c:pt>
                      <c:pt idx="275">
                        <c:v>274.89121660533073</c:v>
                      </c:pt>
                      <c:pt idx="276">
                        <c:v>271.27419362148919</c:v>
                      </c:pt>
                      <c:pt idx="277">
                        <c:v>267.79236156669339</c:v>
                      </c:pt>
                      <c:pt idx="278">
                        <c:v>264.49653272435881</c:v>
                      </c:pt>
                      <c:pt idx="279">
                        <c:v>261.3760242379725</c:v>
                      </c:pt>
                      <c:pt idx="280">
                        <c:v>258.40765527659295</c:v>
                      </c:pt>
                      <c:pt idx="281">
                        <c:v>255.57820459679252</c:v>
                      </c:pt>
                      <c:pt idx="282">
                        <c:v>252.87699739627786</c:v>
                      </c:pt>
                      <c:pt idx="283">
                        <c:v>250.29419132456601</c:v>
                      </c:pt>
                      <c:pt idx="284">
                        <c:v>247.83222852970763</c:v>
                      </c:pt>
                      <c:pt idx="285">
                        <c:v>245.54080715357321</c:v>
                      </c:pt>
                      <c:pt idx="286">
                        <c:v>243.47131526194337</c:v>
                      </c:pt>
                      <c:pt idx="287">
                        <c:v>241.63991935896695</c:v>
                      </c:pt>
                      <c:pt idx="288">
                        <c:v>240.05463803719215</c:v>
                      </c:pt>
                      <c:pt idx="289">
                        <c:v>238.7233705293786</c:v>
                      </c:pt>
                      <c:pt idx="290">
                        <c:v>237.65484442052343</c:v>
                      </c:pt>
                      <c:pt idx="291">
                        <c:v>236.85363451585476</c:v>
                      </c:pt>
                      <c:pt idx="292">
                        <c:v>236.30625376049309</c:v>
                      </c:pt>
                      <c:pt idx="293">
                        <c:v>235.98690566976538</c:v>
                      </c:pt>
                      <c:pt idx="294">
                        <c:v>235.83646587659706</c:v>
                      </c:pt>
                      <c:pt idx="295">
                        <c:v>235.7920063960961</c:v>
                      </c:pt>
                      <c:pt idx="296">
                        <c:v>235.80704322346458</c:v>
                      </c:pt>
                      <c:pt idx="297">
                        <c:v>235.83973528688665</c:v>
                      </c:pt>
                      <c:pt idx="298">
                        <c:v>235.84790901090457</c:v>
                      </c:pt>
                      <c:pt idx="299">
                        <c:v>235.78922795687075</c:v>
                      </c:pt>
                      <c:pt idx="300">
                        <c:v>235.6219282192348</c:v>
                      </c:pt>
                      <c:pt idx="301">
                        <c:v>235.30415733785273</c:v>
                      </c:pt>
                      <c:pt idx="302">
                        <c:v>234.80413419998769</c:v>
                      </c:pt>
                      <c:pt idx="303">
                        <c:v>234.12902721219751</c:v>
                      </c:pt>
                      <c:pt idx="304">
                        <c:v>233.29603857779489</c:v>
                      </c:pt>
                      <c:pt idx="305">
                        <c:v>232.32248824347025</c:v>
                      </c:pt>
                      <c:pt idx="306">
                        <c:v>231.22346459963251</c:v>
                      </c:pt>
                      <c:pt idx="307">
                        <c:v>230.00652834881308</c:v>
                      </c:pt>
                      <c:pt idx="308">
                        <c:v>228.6682095944289</c:v>
                      </c:pt>
                      <c:pt idx="309">
                        <c:v>227.16818677672541</c:v>
                      </c:pt>
                      <c:pt idx="310">
                        <c:v>225.46911267403792</c:v>
                      </c:pt>
                      <c:pt idx="311">
                        <c:v>223.57498979908058</c:v>
                      </c:pt>
                      <c:pt idx="312">
                        <c:v>221.50047770719863</c:v>
                      </c:pt>
                      <c:pt idx="313">
                        <c:v>219.26002548477541</c:v>
                      </c:pt>
                      <c:pt idx="314">
                        <c:v>216.8685439627175</c:v>
                      </c:pt>
                      <c:pt idx="315">
                        <c:v>214.34025260002102</c:v>
                      </c:pt>
                      <c:pt idx="316">
                        <c:v>211.68995459782624</c:v>
                      </c:pt>
                      <c:pt idx="317">
                        <c:v>208.9314696527932</c:v>
                      </c:pt>
                      <c:pt idx="318">
                        <c:v>206.08432987732022</c:v>
                      </c:pt>
                      <c:pt idx="319">
                        <c:v>203.18822663249887</c:v>
                      </c:pt>
                      <c:pt idx="320">
                        <c:v>200.28658724132154</c:v>
                      </c:pt>
                      <c:pt idx="321">
                        <c:v>197.42022689979117</c:v>
                      </c:pt>
                      <c:pt idx="322">
                        <c:v>194.62024752244906</c:v>
                      </c:pt>
                      <c:pt idx="323">
                        <c:v>191.88671209318812</c:v>
                      </c:pt>
                      <c:pt idx="324">
                        <c:v>189.2122913660541</c:v>
                      </c:pt>
                      <c:pt idx="325">
                        <c:v>186.59001823020913</c:v>
                      </c:pt>
                      <c:pt idx="326">
                        <c:v>184.01339769571985</c:v>
                      </c:pt>
                      <c:pt idx="327">
                        <c:v>181.47613135083409</c:v>
                      </c:pt>
                      <c:pt idx="328">
                        <c:v>178.97223735941239</c:v>
                      </c:pt>
                      <c:pt idx="329">
                        <c:v>176.49616182076031</c:v>
                      </c:pt>
                      <c:pt idx="330">
                        <c:v>174.04239924033803</c:v>
                      </c:pt>
                      <c:pt idx="331">
                        <c:v>171.60609686992331</c:v>
                      </c:pt>
                      <c:pt idx="332">
                        <c:v>169.18665890325497</c:v>
                      </c:pt>
                      <c:pt idx="333">
                        <c:v>166.80063837358432</c:v>
                      </c:pt>
                      <c:pt idx="334">
                        <c:v>164.46798853257073</c:v>
                      </c:pt>
                      <c:pt idx="335">
                        <c:v>162.20753183358912</c:v>
                      </c:pt>
                      <c:pt idx="336">
                        <c:v>160.03415141394134</c:v>
                      </c:pt>
                      <c:pt idx="337">
                        <c:v>157.95195680996144</c:v>
                      </c:pt>
                      <c:pt idx="338">
                        <c:v>155.96148646731962</c:v>
                      </c:pt>
                      <c:pt idx="339">
                        <c:v>154.06165303847104</c:v>
                      </c:pt>
                      <c:pt idx="340">
                        <c:v>152.25058908874084</c:v>
                      </c:pt>
                      <c:pt idx="341">
                        <c:v>150.52684600730933</c:v>
                      </c:pt>
                      <c:pt idx="342">
                        <c:v>148.88885958957721</c:v>
                      </c:pt>
                      <c:pt idx="343">
                        <c:v>147.3353698294751</c:v>
                      </c:pt>
                      <c:pt idx="344">
                        <c:v>145.86500577169679</c:v>
                      </c:pt>
                      <c:pt idx="345">
                        <c:v>144.47659631051539</c:v>
                      </c:pt>
                      <c:pt idx="346">
                        <c:v>143.1690661614779</c:v>
                      </c:pt>
                      <c:pt idx="347">
                        <c:v>141.94133792571623</c:v>
                      </c:pt>
                      <c:pt idx="348">
                        <c:v>140.79262944325657</c:v>
                      </c:pt>
                      <c:pt idx="349">
                        <c:v>139.72205920275701</c:v>
                      </c:pt>
                      <c:pt idx="350">
                        <c:v>138.72894318240105</c:v>
                      </c:pt>
                      <c:pt idx="351">
                        <c:v>137.81269673779568</c:v>
                      </c:pt>
                      <c:pt idx="352">
                        <c:v>136.96571543247495</c:v>
                      </c:pt>
                      <c:pt idx="353">
                        <c:v>136.15243744677753</c:v>
                      </c:pt>
                      <c:pt idx="354">
                        <c:v>135.34427000088806</c:v>
                      </c:pt>
                      <c:pt idx="355">
                        <c:v>134.54099289524535</c:v>
                      </c:pt>
                      <c:pt idx="356">
                        <c:v>133.74248329182834</c:v>
                      </c:pt>
                      <c:pt idx="357">
                        <c:v>132.94862074220543</c:v>
                      </c:pt>
                      <c:pt idx="358">
                        <c:v>132.15956197179506</c:v>
                      </c:pt>
                      <c:pt idx="359">
                        <c:v>131.37509525455116</c:v>
                      </c:pt>
                      <c:pt idx="360">
                        <c:v>130.59537546095427</c:v>
                      </c:pt>
                      <c:pt idx="361">
                        <c:v>129.82028335539343</c:v>
                      </c:pt>
                      <c:pt idx="362">
                        <c:v>129.04970202176887</c:v>
                      </c:pt>
                      <c:pt idx="363">
                        <c:v>128.28378358928981</c:v>
                      </c:pt>
                      <c:pt idx="364">
                        <c:v>127.52232254109579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0-4C01-45DC-9CBF-9A3703541DA5}"/>
                  </c:ext>
                </c:extLst>
              </c15:ser>
            </c15:filteredLineSeries>
            <c15:filteredLineSeries>
              <c15:ser>
                <c:idx val="0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spline'!$D$1</c15:sqref>
                        </c15:formulaRef>
                      </c:ext>
                    </c:extLst>
                    <c:strCache>
                      <c:ptCount val="1"/>
                      <c:pt idx="0">
                        <c:v>APP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'Biomass plankton spline'!$D$2:$D$366</c15:sqref>
                        </c15:formulaRef>
                      </c:ext>
                    </c:extLst>
                    <c:numCache>
                      <c:formatCode>0.00</c:formatCode>
                      <c:ptCount val="365"/>
                      <c:pt idx="0">
                        <c:v>1686.5226750830329</c:v>
                      </c:pt>
                      <c:pt idx="1">
                        <c:v>1687.1166359353679</c:v>
                      </c:pt>
                      <c:pt idx="2">
                        <c:v>1687.7143154689002</c:v>
                      </c:pt>
                      <c:pt idx="3">
                        <c:v>1688.2981638091999</c:v>
                      </c:pt>
                      <c:pt idx="4">
                        <c:v>1688.8377302420856</c:v>
                      </c:pt>
                      <c:pt idx="5">
                        <c:v>1689.302527595612</c:v>
                      </c:pt>
                      <c:pt idx="6">
                        <c:v>1689.6608717941556</c:v>
                      </c:pt>
                      <c:pt idx="7">
                        <c:v>1689.8822400075028</c:v>
                      </c:pt>
                      <c:pt idx="8">
                        <c:v>1689.9126950467926</c:v>
                      </c:pt>
                      <c:pt idx="9">
                        <c:v>1689.6116827960441</c:v>
                      </c:pt>
                      <c:pt idx="10">
                        <c:v>1688.814318142144</c:v>
                      </c:pt>
                      <c:pt idx="11">
                        <c:v>1687.3704191912973</c:v>
                      </c:pt>
                      <c:pt idx="12">
                        <c:v>1685.1741787440342</c:v>
                      </c:pt>
                      <c:pt idx="13">
                        <c:v>1682.1445858964219</c:v>
                      </c:pt>
                      <c:pt idx="14">
                        <c:v>1678.2419419304749</c:v>
                      </c:pt>
                      <c:pt idx="15">
                        <c:v>1673.4445123938276</c:v>
                      </c:pt>
                      <c:pt idx="16">
                        <c:v>1667.7253474445424</c:v>
                      </c:pt>
                      <c:pt idx="17">
                        <c:v>1661.0652142474673</c:v>
                      </c:pt>
                      <c:pt idx="18">
                        <c:v>1653.4446087841141</c:v>
                      </c:pt>
                      <c:pt idx="19">
                        <c:v>1644.845086207602</c:v>
                      </c:pt>
                      <c:pt idx="20">
                        <c:v>1635.2607690171201</c:v>
                      </c:pt>
                      <c:pt idx="21">
                        <c:v>1624.7139255278871</c:v>
                      </c:pt>
                      <c:pt idx="22">
                        <c:v>1613.2384710349349</c:v>
                      </c:pt>
                      <c:pt idx="23">
                        <c:v>1600.867290260627</c:v>
                      </c:pt>
                      <c:pt idx="24">
                        <c:v>1587.6652001116283</c:v>
                      </c:pt>
                      <c:pt idx="25">
                        <c:v>1573.8070927776923</c:v>
                      </c:pt>
                      <c:pt idx="26">
                        <c:v>1559.493690027125</c:v>
                      </c:pt>
                      <c:pt idx="27">
                        <c:v>1544.9174104540034</c:v>
                      </c:pt>
                      <c:pt idx="28">
                        <c:v>1530.2641572797143</c:v>
                      </c:pt>
                      <c:pt idx="29">
                        <c:v>1515.7152168261703</c:v>
                      </c:pt>
                      <c:pt idx="30">
                        <c:v>1501.444050219314</c:v>
                      </c:pt>
                      <c:pt idx="31">
                        <c:v>1487.6165623178724</c:v>
                      </c:pt>
                      <c:pt idx="32">
                        <c:v>1474.3782721863367</c:v>
                      </c:pt>
                      <c:pt idx="33">
                        <c:v>1461.807879654682</c:v>
                      </c:pt>
                      <c:pt idx="34">
                        <c:v>1449.9686575344465</c:v>
                      </c:pt>
                      <c:pt idx="35">
                        <c:v>1438.9422726519583</c:v>
                      </c:pt>
                      <c:pt idx="36">
                        <c:v>1428.8135975952284</c:v>
                      </c:pt>
                      <c:pt idx="37">
                        <c:v>1419.6661610393444</c:v>
                      </c:pt>
                      <c:pt idx="38">
                        <c:v>1411.5808031143433</c:v>
                      </c:pt>
                      <c:pt idx="39">
                        <c:v>1404.6393094819568</c:v>
                      </c:pt>
                      <c:pt idx="40">
                        <c:v>1398.9260640941145</c:v>
                      </c:pt>
                      <c:pt idx="41">
                        <c:v>1394.5249199485879</c:v>
                      </c:pt>
                      <c:pt idx="42">
                        <c:v>1391.5210330024968</c:v>
                      </c:pt>
                      <c:pt idx="43">
                        <c:v>1389.999838511196</c:v>
                      </c:pt>
                      <c:pt idx="44">
                        <c:v>1390.0277795516242</c:v>
                      </c:pt>
                      <c:pt idx="45">
                        <c:v>1391.66861374669</c:v>
                      </c:pt>
                      <c:pt idx="46">
                        <c:v>1394.9967059123094</c:v>
                      </c:pt>
                      <c:pt idx="47">
                        <c:v>1400.0882012062934</c:v>
                      </c:pt>
                      <c:pt idx="48">
                        <c:v>1407.0286599704978</c:v>
                      </c:pt>
                      <c:pt idx="49">
                        <c:v>1415.9130910788251</c:v>
                      </c:pt>
                      <c:pt idx="50">
                        <c:v>1426.8223456591807</c:v>
                      </c:pt>
                      <c:pt idx="51">
                        <c:v>1439.7503925010728</c:v>
                      </c:pt>
                      <c:pt idx="52">
                        <c:v>1454.6849314939393</c:v>
                      </c:pt>
                      <c:pt idx="53">
                        <c:v>1471.6521593266948</c:v>
                      </c:pt>
                      <c:pt idx="54">
                        <c:v>1490.6976933364176</c:v>
                      </c:pt>
                      <c:pt idx="55">
                        <c:v>1511.8696042444049</c:v>
                      </c:pt>
                      <c:pt idx="56">
                        <c:v>1535.2224516948231</c:v>
                      </c:pt>
                      <c:pt idx="57">
                        <c:v>1560.8151810922741</c:v>
                      </c:pt>
                      <c:pt idx="58">
                        <c:v>1588.7143094094035</c:v>
                      </c:pt>
                      <c:pt idx="59">
                        <c:v>1618.994085649409</c:v>
                      </c:pt>
                      <c:pt idx="60">
                        <c:v>1651.7389753063653</c:v>
                      </c:pt>
                      <c:pt idx="61">
                        <c:v>1687.027762345682</c:v>
                      </c:pt>
                      <c:pt idx="62">
                        <c:v>1724.9107490017473</c:v>
                      </c:pt>
                      <c:pt idx="63">
                        <c:v>1765.4264470279068</c:v>
                      </c:pt>
                      <c:pt idx="64">
                        <c:v>1808.6330289977072</c:v>
                      </c:pt>
                      <c:pt idx="65">
                        <c:v>1854.6496924801058</c:v>
                      </c:pt>
                      <c:pt idx="66">
                        <c:v>1903.6176226289194</c:v>
                      </c:pt>
                      <c:pt idx="67">
                        <c:v>1955.6900151222758</c:v>
                      </c:pt>
                      <c:pt idx="68">
                        <c:v>2011.0301558436765</c:v>
                      </c:pt>
                      <c:pt idx="69">
                        <c:v>2069.8162767115336</c:v>
                      </c:pt>
                      <c:pt idx="70">
                        <c:v>2132.2501708544837</c:v>
                      </c:pt>
                      <c:pt idx="71">
                        <c:v>2198.5383759835786</c:v>
                      </c:pt>
                      <c:pt idx="72">
                        <c:v>2268.8759232942634</c:v>
                      </c:pt>
                      <c:pt idx="73">
                        <c:v>2343.454388407215</c:v>
                      </c:pt>
                      <c:pt idx="74">
                        <c:v>2422.4849711548177</c:v>
                      </c:pt>
                      <c:pt idx="75">
                        <c:v>2506.1863910886332</c:v>
                      </c:pt>
                      <c:pt idx="76">
                        <c:v>2594.7808837172593</c:v>
                      </c:pt>
                      <c:pt idx="77">
                        <c:v>2688.4725014347569</c:v>
                      </c:pt>
                      <c:pt idx="78">
                        <c:v>2787.4244739562728</c:v>
                      </c:pt>
                      <c:pt idx="79">
                        <c:v>2891.6054511766347</c:v>
                      </c:pt>
                      <c:pt idx="80">
                        <c:v>3000.9113800858349</c:v>
                      </c:pt>
                      <c:pt idx="81">
                        <c:v>3115.1955219921565</c:v>
                      </c:pt>
                      <c:pt idx="82">
                        <c:v>3234.2623641645273</c:v>
                      </c:pt>
                      <c:pt idx="83">
                        <c:v>3357.8544941207779</c:v>
                      </c:pt>
                      <c:pt idx="84">
                        <c:v>3485.6669174636713</c:v>
                      </c:pt>
                      <c:pt idx="85">
                        <c:v>3617.3111896368086</c:v>
                      </c:pt>
                      <c:pt idx="86">
                        <c:v>3752.3404129812279</c:v>
                      </c:pt>
                      <c:pt idx="87">
                        <c:v>3890.2199202542188</c:v>
                      </c:pt>
                      <c:pt idx="88">
                        <c:v>4030.3404623771548</c:v>
                      </c:pt>
                      <c:pt idx="89">
                        <c:v>4172.0218548544435</c:v>
                      </c:pt>
                      <c:pt idx="90">
                        <c:v>4314.6266162819011</c:v>
                      </c:pt>
                      <c:pt idx="91">
                        <c:v>4457.4595790982985</c:v>
                      </c:pt>
                      <c:pt idx="92">
                        <c:v>4599.7667821078348</c:v>
                      </c:pt>
                      <c:pt idx="93">
                        <c:v>4740.725025327697</c:v>
                      </c:pt>
                      <c:pt idx="94">
                        <c:v>4879.4472115298313</c:v>
                      </c:pt>
                      <c:pt idx="95">
                        <c:v>5015.0939068787056</c:v>
                      </c:pt>
                      <c:pt idx="96">
                        <c:v>5147.2102546101332</c:v>
                      </c:pt>
                      <c:pt idx="97">
                        <c:v>5275.4666497531871</c:v>
                      </c:pt>
                      <c:pt idx="98">
                        <c:v>5399.5445269211223</c:v>
                      </c:pt>
                      <c:pt idx="99">
                        <c:v>5519.1600213851789</c:v>
                      </c:pt>
                      <c:pt idx="100">
                        <c:v>5634.1333702047759</c:v>
                      </c:pt>
                      <c:pt idx="101">
                        <c:v>5744.3144074951415</c:v>
                      </c:pt>
                      <c:pt idx="102">
                        <c:v>5849.5989451031664</c:v>
                      </c:pt>
                      <c:pt idx="103">
                        <c:v>5949.9053370590427</c:v>
                      </c:pt>
                      <c:pt idx="104">
                        <c:v>6045.1859410429524</c:v>
                      </c:pt>
                      <c:pt idx="105">
                        <c:v>6135.4140819693912</c:v>
                      </c:pt>
                      <c:pt idx="106">
                        <c:v>6220.5912684976565</c:v>
                      </c:pt>
                      <c:pt idx="107">
                        <c:v>6300.7113383448195</c:v>
                      </c:pt>
                      <c:pt idx="108">
                        <c:v>6375.7882473276713</c:v>
                      </c:pt>
                      <c:pt idx="109">
                        <c:v>6445.8593790626664</c:v>
                      </c:pt>
                      <c:pt idx="110">
                        <c:v>6510.9710117522618</c:v>
                      </c:pt>
                      <c:pt idx="111">
                        <c:v>6571.2084851965365</c:v>
                      </c:pt>
                      <c:pt idx="112">
                        <c:v>6626.6683398589103</c:v>
                      </c:pt>
                      <c:pt idx="113">
                        <c:v>6677.4705835906861</c:v>
                      </c:pt>
                      <c:pt idx="114">
                        <c:v>6723.780906605135</c:v>
                      </c:pt>
                      <c:pt idx="115">
                        <c:v>6765.9603157087158</c:v>
                      </c:pt>
                      <c:pt idx="116">
                        <c:v>6804.4224612199359</c:v>
                      </c:pt>
                      <c:pt idx="117">
                        <c:v>6839.5941252593848</c:v>
                      </c:pt>
                      <c:pt idx="118">
                        <c:v>6871.9222578397294</c:v>
                      </c:pt>
                      <c:pt idx="119">
                        <c:v>6901.6901960026389</c:v>
                      </c:pt>
                      <c:pt idx="120">
                        <c:v>6928.4599879976313</c:v>
                      </c:pt>
                      <c:pt idx="121">
                        <c:v>6951.9163140070441</c:v>
                      </c:pt>
                      <c:pt idx="122">
                        <c:v>6972.9044639582471</c:v>
                      </c:pt>
                      <c:pt idx="123">
                        <c:v>6992.5938674567087</c:v>
                      </c:pt>
                      <c:pt idx="124">
                        <c:v>7012.0132164674742</c:v>
                      </c:pt>
                      <c:pt idx="125">
                        <c:v>7031.6717044845145</c:v>
                      </c:pt>
                      <c:pt idx="126">
                        <c:v>7051.9229676987989</c:v>
                      </c:pt>
                      <c:pt idx="127">
                        <c:v>7073.134598255303</c:v>
                      </c:pt>
                      <c:pt idx="128">
                        <c:v>7095.6001593604569</c:v>
                      </c:pt>
                      <c:pt idx="129">
                        <c:v>7119.242358303065</c:v>
                      </c:pt>
                      <c:pt idx="130">
                        <c:v>7143.9140111555807</c:v>
                      </c:pt>
                      <c:pt idx="131">
                        <c:v>7169.3171551896157</c:v>
                      </c:pt>
                      <c:pt idx="132">
                        <c:v>7194.6111508770928</c:v>
                      </c:pt>
                      <c:pt idx="133">
                        <c:v>7218.8084125279165</c:v>
                      </c:pt>
                      <c:pt idx="134">
                        <c:v>7240.9084752629069</c:v>
                      </c:pt>
                      <c:pt idx="135">
                        <c:v>7259.9001966890919</c:v>
                      </c:pt>
                      <c:pt idx="136">
                        <c:v>7274.7703984332793</c:v>
                      </c:pt>
                      <c:pt idx="137">
                        <c:v>7284.418024369802</c:v>
                      </c:pt>
                      <c:pt idx="138">
                        <c:v>7287.4127998809972</c:v>
                      </c:pt>
                      <c:pt idx="139">
                        <c:v>7282.418825927648</c:v>
                      </c:pt>
                      <c:pt idx="140">
                        <c:v>7268.8730807549882</c:v>
                      </c:pt>
                      <c:pt idx="141">
                        <c:v>7246.3611778973818</c:v>
                      </c:pt>
                      <c:pt idx="142">
                        <c:v>7214.2364821411629</c:v>
                      </c:pt>
                      <c:pt idx="143">
                        <c:v>7171.7525708176681</c:v>
                      </c:pt>
                      <c:pt idx="144">
                        <c:v>7117.993993026419</c:v>
                      </c:pt>
                      <c:pt idx="145">
                        <c:v>7052.035393066978</c:v>
                      </c:pt>
                      <c:pt idx="146">
                        <c:v>6972.8802977547775</c:v>
                      </c:pt>
                      <c:pt idx="147">
                        <c:v>6878.8372155225488</c:v>
                      </c:pt>
                      <c:pt idx="148">
                        <c:v>6768.2915509734821</c:v>
                      </c:pt>
                      <c:pt idx="149">
                        <c:v>6640.094231119605</c:v>
                      </c:pt>
                      <c:pt idx="150">
                        <c:v>6493.4343497566879</c:v>
                      </c:pt>
                      <c:pt idx="151">
                        <c:v>6328.0136654503567</c:v>
                      </c:pt>
                      <c:pt idx="152">
                        <c:v>6144.6792965346813</c:v>
                      </c:pt>
                      <c:pt idx="153">
                        <c:v>5944.7770931796967</c:v>
                      </c:pt>
                      <c:pt idx="154">
                        <c:v>5730.1413015405578</c:v>
                      </c:pt>
                      <c:pt idx="155">
                        <c:v>5502.7916874636658</c:v>
                      </c:pt>
                      <c:pt idx="156">
                        <c:v>5264.8145546612623</c:v>
                      </c:pt>
                      <c:pt idx="157">
                        <c:v>5018.3347703102972</c:v>
                      </c:pt>
                      <c:pt idx="158">
                        <c:v>4766.1908288452041</c:v>
                      </c:pt>
                      <c:pt idx="159">
                        <c:v>4513.6943101197103</c:v>
                      </c:pt>
                      <c:pt idx="160">
                        <c:v>4265.9933458249207</c:v>
                      </c:pt>
                      <c:pt idx="161">
                        <c:v>4027.2937760414989</c:v>
                      </c:pt>
                      <c:pt idx="162">
                        <c:v>3800.8885298537643</c:v>
                      </c:pt>
                      <c:pt idx="163">
                        <c:v>3589.151236220313</c:v>
                      </c:pt>
                      <c:pt idx="164">
                        <c:v>3393.7862794071148</c:v>
                      </c:pt>
                      <c:pt idx="165">
                        <c:v>3215.7978410848737</c:v>
                      </c:pt>
                      <c:pt idx="166">
                        <c:v>3055.091766664123</c:v>
                      </c:pt>
                      <c:pt idx="167">
                        <c:v>2911.288302283032</c:v>
                      </c:pt>
                      <c:pt idx="168">
                        <c:v>2783.9739568889763</c:v>
                      </c:pt>
                      <c:pt idx="169">
                        <c:v>2672.5662576204454</c:v>
                      </c:pt>
                      <c:pt idx="170">
                        <c:v>2575.866305066329</c:v>
                      </c:pt>
                      <c:pt idx="171">
                        <c:v>2492.6938705511943</c:v>
                      </c:pt>
                      <c:pt idx="172">
                        <c:v>2422.0534709621079</c:v>
                      </c:pt>
                      <c:pt idx="173">
                        <c:v>2363.2032500851233</c:v>
                      </c:pt>
                      <c:pt idx="174">
                        <c:v>2315.8305830157647</c:v>
                      </c:pt>
                      <c:pt idx="175">
                        <c:v>2279.672713406092</c:v>
                      </c:pt>
                      <c:pt idx="176">
                        <c:v>2253.9815640321358</c:v>
                      </c:pt>
                      <c:pt idx="177">
                        <c:v>2238.0227711477673</c:v>
                      </c:pt>
                      <c:pt idx="178">
                        <c:v>2231.1967149122538</c:v>
                      </c:pt>
                      <c:pt idx="179">
                        <c:v>2233.0007184530004</c:v>
                      </c:pt>
                      <c:pt idx="180">
                        <c:v>2242.9348498880349</c:v>
                      </c:pt>
                      <c:pt idx="181">
                        <c:v>2260.5560906217897</c:v>
                      </c:pt>
                      <c:pt idx="182">
                        <c:v>2285.5093410181194</c:v>
                      </c:pt>
                      <c:pt idx="183">
                        <c:v>2317.4909665831228</c:v>
                      </c:pt>
                      <c:pt idx="184">
                        <c:v>2356.2338261273258</c:v>
                      </c:pt>
                      <c:pt idx="185">
                        <c:v>2401.503173985664</c:v>
                      </c:pt>
                      <c:pt idx="186">
                        <c:v>2453.0739321772844</c:v>
                      </c:pt>
                      <c:pt idx="187">
                        <c:v>2510.7157705520171</c:v>
                      </c:pt>
                      <c:pt idx="188">
                        <c:v>2574.1635445527577</c:v>
                      </c:pt>
                      <c:pt idx="189">
                        <c:v>2643.1177817893599</c:v>
                      </c:pt>
                      <c:pt idx="190">
                        <c:v>2717.2470030975019</c:v>
                      </c:pt>
                      <c:pt idx="191">
                        <c:v>2796.1770544781298</c:v>
                      </c:pt>
                      <c:pt idx="192">
                        <c:v>2879.5127605341513</c:v>
                      </c:pt>
                      <c:pt idx="193">
                        <c:v>2966.9358121726168</c:v>
                      </c:pt>
                      <c:pt idx="194">
                        <c:v>3058.1172368767861</c:v>
                      </c:pt>
                      <c:pt idx="195">
                        <c:v>3152.6952374871562</c:v>
                      </c:pt>
                      <c:pt idx="196">
                        <c:v>3250.319896851684</c:v>
                      </c:pt>
                      <c:pt idx="197">
                        <c:v>3350.6121923806882</c:v>
                      </c:pt>
                      <c:pt idx="198">
                        <c:v>3453.21872196392</c:v>
                      </c:pt>
                      <c:pt idx="199">
                        <c:v>3558.0498296180435</c:v>
                      </c:pt>
                      <c:pt idx="200">
                        <c:v>3665.0902278901717</c:v>
                      </c:pt>
                      <c:pt idx="201">
                        <c:v>3774.3199228281983</c:v>
                      </c:pt>
                      <c:pt idx="202">
                        <c:v>3885.7220723478931</c:v>
                      </c:pt>
                      <c:pt idx="203">
                        <c:v>3999.3199843213747</c:v>
                      </c:pt>
                      <c:pt idx="204">
                        <c:v>4115.1320199718875</c:v>
                      </c:pt>
                      <c:pt idx="205">
                        <c:v>4233.112162087149</c:v>
                      </c:pt>
                      <c:pt idx="206">
                        <c:v>4353.1861550730055</c:v>
                      </c:pt>
                      <c:pt idx="207">
                        <c:v>4475.23274581444</c:v>
                      </c:pt>
                      <c:pt idx="208">
                        <c:v>4598.966584559581</c:v>
                      </c:pt>
                      <c:pt idx="209">
                        <c:v>4724.0286532995678</c:v>
                      </c:pt>
                      <c:pt idx="210">
                        <c:v>4850.033510305826</c:v>
                      </c:pt>
                      <c:pt idx="211">
                        <c:v>4976.5457806302911</c:v>
                      </c:pt>
                      <c:pt idx="212">
                        <c:v>5103.0886894097066</c:v>
                      </c:pt>
                      <c:pt idx="213">
                        <c:v>5229.0929508273985</c:v>
                      </c:pt>
                      <c:pt idx="214">
                        <c:v>5353.9316282789541</c:v>
                      </c:pt>
                      <c:pt idx="215">
                        <c:v>5476.9310393172873</c:v>
                      </c:pt>
                      <c:pt idx="216">
                        <c:v>5597.3878422336456</c:v>
                      </c:pt>
                      <c:pt idx="217">
                        <c:v>5714.6166224608123</c:v>
                      </c:pt>
                      <c:pt idx="218">
                        <c:v>5828.1811329084831</c:v>
                      </c:pt>
                      <c:pt idx="219">
                        <c:v>5937.7144534584959</c:v>
                      </c:pt>
                      <c:pt idx="220">
                        <c:v>6042.823128100873</c:v>
                      </c:pt>
                      <c:pt idx="221">
                        <c:v>6143.0482520346031</c:v>
                      </c:pt>
                      <c:pt idx="222">
                        <c:v>6237.8926077917395</c:v>
                      </c:pt>
                      <c:pt idx="223">
                        <c:v>6326.8777300067131</c:v>
                      </c:pt>
                      <c:pt idx="224">
                        <c:v>6409.5884002013763</c:v>
                      </c:pt>
                      <c:pt idx="225">
                        <c:v>6485.9266816316003</c:v>
                      </c:pt>
                      <c:pt idx="226">
                        <c:v>6555.9039388666306</c:v>
                      </c:pt>
                      <c:pt idx="227">
                        <c:v>6619.5526154944619</c:v>
                      </c:pt>
                      <c:pt idx="228">
                        <c:v>6676.9383307649659</c:v>
                      </c:pt>
                      <c:pt idx="229">
                        <c:v>6728.0653346815361</c:v>
                      </c:pt>
                      <c:pt idx="230">
                        <c:v>6772.6372024243328</c:v>
                      </c:pt>
                      <c:pt idx="231">
                        <c:v>6810.2828344983136</c:v>
                      </c:pt>
                      <c:pt idx="232">
                        <c:v>6840.7604726604413</c:v>
                      </c:pt>
                      <c:pt idx="233">
                        <c:v>6864.2576971371527</c:v>
                      </c:pt>
                      <c:pt idx="234">
                        <c:v>6881.1357979473951</c:v>
                      </c:pt>
                      <c:pt idx="235">
                        <c:v>6891.8949688579905</c:v>
                      </c:pt>
                      <c:pt idx="236">
                        <c:v>6897.0800692385756</c:v>
                      </c:pt>
                      <c:pt idx="237">
                        <c:v>6897.256957096185</c:v>
                      </c:pt>
                      <c:pt idx="238">
                        <c:v>6893.084568807757</c:v>
                      </c:pt>
                      <c:pt idx="239">
                        <c:v>6885.5682203334845</c:v>
                      </c:pt>
                      <c:pt idx="240">
                        <c:v>6875.6671951745557</c:v>
                      </c:pt>
                      <c:pt idx="241">
                        <c:v>6863.9008608472896</c:v>
                      </c:pt>
                      <c:pt idx="242">
                        <c:v>6850.6492197722309</c:v>
                      </c:pt>
                      <c:pt idx="243">
                        <c:v>6836.285815553616</c:v>
                      </c:pt>
                      <c:pt idx="244">
                        <c:v>6821.1061563820931</c:v>
                      </c:pt>
                      <c:pt idx="245">
                        <c:v>6805.3941226355664</c:v>
                      </c:pt>
                      <c:pt idx="246">
                        <c:v>6789.4641466292496</c:v>
                      </c:pt>
                      <c:pt idx="247">
                        <c:v>6773.6231053972369</c:v>
                      </c:pt>
                      <c:pt idx="248">
                        <c:v>6757.973603317736</c:v>
                      </c:pt>
                      <c:pt idx="249">
                        <c:v>6742.5892600495126</c:v>
                      </c:pt>
                      <c:pt idx="250">
                        <c:v>6727.5383753535571</c:v>
                      </c:pt>
                      <c:pt idx="251">
                        <c:v>6712.8840129001228</c:v>
                      </c:pt>
                      <c:pt idx="252">
                        <c:v>6698.7212325361807</c:v>
                      </c:pt>
                      <c:pt idx="253">
                        <c:v>6685.2602099537899</c:v>
                      </c:pt>
                      <c:pt idx="254">
                        <c:v>6672.6772100336148</c:v>
                      </c:pt>
                      <c:pt idx="255">
                        <c:v>6660.9304371849694</c:v>
                      </c:pt>
                      <c:pt idx="256">
                        <c:v>6649.9141486718872</c:v>
                      </c:pt>
                      <c:pt idx="257">
                        <c:v>6639.5373443992148</c:v>
                      </c:pt>
                      <c:pt idx="258">
                        <c:v>6629.7051780311158</c:v>
                      </c:pt>
                      <c:pt idx="259">
                        <c:v>6620.3143211379893</c:v>
                      </c:pt>
                      <c:pt idx="260">
                        <c:v>6611.2941993553577</c:v>
                      </c:pt>
                      <c:pt idx="261">
                        <c:v>6602.652486057028</c:v>
                      </c:pt>
                      <c:pt idx="262">
                        <c:v>6594.3374493210349</c:v>
                      </c:pt>
                      <c:pt idx="263">
                        <c:v>6586.010058698268</c:v>
                      </c:pt>
                      <c:pt idx="264">
                        <c:v>6577.2418278293308</c:v>
                      </c:pt>
                      <c:pt idx="265">
                        <c:v>6567.6293759562859</c:v>
                      </c:pt>
                      <c:pt idx="266">
                        <c:v>6556.7537605256985</c:v>
                      </c:pt>
                      <c:pt idx="267">
                        <c:v>6544.2130439375496</c:v>
                      </c:pt>
                      <c:pt idx="268">
                        <c:v>6529.5778210879425</c:v>
                      </c:pt>
                      <c:pt idx="269">
                        <c:v>6512.4018093396444</c:v>
                      </c:pt>
                      <c:pt idx="270">
                        <c:v>6492.2597196211373</c:v>
                      </c:pt>
                      <c:pt idx="271">
                        <c:v>6468.9462041894158</c:v>
                      </c:pt>
                      <c:pt idx="272">
                        <c:v>6442.263699270743</c:v>
                      </c:pt>
                      <c:pt idx="273">
                        <c:v>6411.7657361207303</c:v>
                      </c:pt>
                      <c:pt idx="274">
                        <c:v>6376.9815860955296</c:v>
                      </c:pt>
                      <c:pt idx="275">
                        <c:v>6337.4906574531169</c:v>
                      </c:pt>
                      <c:pt idx="276">
                        <c:v>6293.0687993157426</c:v>
                      </c:pt>
                      <c:pt idx="277">
                        <c:v>6243.6502113888782</c:v>
                      </c:pt>
                      <c:pt idx="278">
                        <c:v>6189.5722691558385</c:v>
                      </c:pt>
                      <c:pt idx="279">
                        <c:v>6131.298805596648</c:v>
                      </c:pt>
                      <c:pt idx="280">
                        <c:v>6069.3655519193226</c:v>
                      </c:pt>
                      <c:pt idx="281">
                        <c:v>6004.3110434568698</c:v>
                      </c:pt>
                      <c:pt idx="282">
                        <c:v>5936.7144201431847</c:v>
                      </c:pt>
                      <c:pt idx="283">
                        <c:v>5867.2998179161477</c:v>
                      </c:pt>
                      <c:pt idx="284">
                        <c:v>5796.8000178162747</c:v>
                      </c:pt>
                      <c:pt idx="285">
                        <c:v>5725.9406445021023</c:v>
                      </c:pt>
                      <c:pt idx="286">
                        <c:v>5655.4574182129845</c:v>
                      </c:pt>
                      <c:pt idx="287">
                        <c:v>5585.9695734503766</c:v>
                      </c:pt>
                      <c:pt idx="288">
                        <c:v>5517.6644182926466</c:v>
                      </c:pt>
                      <c:pt idx="289">
                        <c:v>5450.6214042282609</c:v>
                      </c:pt>
                      <c:pt idx="290">
                        <c:v>5384.9229991844377</c:v>
                      </c:pt>
                      <c:pt idx="291">
                        <c:v>5320.506949255855</c:v>
                      </c:pt>
                      <c:pt idx="292">
                        <c:v>5256.7776570262113</c:v>
                      </c:pt>
                      <c:pt idx="293">
                        <c:v>5193.1709433845072</c:v>
                      </c:pt>
                      <c:pt idx="294">
                        <c:v>5129.6938135636647</c:v>
                      </c:pt>
                      <c:pt idx="295">
                        <c:v>5066.4517313781125</c:v>
                      </c:pt>
                      <c:pt idx="296">
                        <c:v>5003.4760254079083</c:v>
                      </c:pt>
                      <c:pt idx="297">
                        <c:v>4940.7659504302746</c:v>
                      </c:pt>
                      <c:pt idx="298">
                        <c:v>4878.3278399938044</c:v>
                      </c:pt>
                      <c:pt idx="299">
                        <c:v>4816.1613151887886</c:v>
                      </c:pt>
                      <c:pt idx="300">
                        <c:v>4754.2761873328518</c:v>
                      </c:pt>
                      <c:pt idx="301">
                        <c:v>4692.6755466520071</c:v>
                      </c:pt>
                      <c:pt idx="302">
                        <c:v>4631.4268110905932</c:v>
                      </c:pt>
                      <c:pt idx="303">
                        <c:v>4570.8697701924193</c:v>
                      </c:pt>
                      <c:pt idx="304">
                        <c:v>4511.3859535715228</c:v>
                      </c:pt>
                      <c:pt idx="305">
                        <c:v>4453.3398568896046</c:v>
                      </c:pt>
                      <c:pt idx="306">
                        <c:v>4397.0066526348137</c:v>
                      </c:pt>
                      <c:pt idx="307">
                        <c:v>4342.3701701725458</c:v>
                      </c:pt>
                      <c:pt idx="308">
                        <c:v>4289.3371391567489</c:v>
                      </c:pt>
                      <c:pt idx="309">
                        <c:v>4237.7888760149808</c:v>
                      </c:pt>
                      <c:pt idx="310">
                        <c:v>4187.6408484448439</c:v>
                      </c:pt>
                      <c:pt idx="311">
                        <c:v>4138.9783876994898</c:v>
                      </c:pt>
                      <c:pt idx="312">
                        <c:v>4091.9222001547932</c:v>
                      </c:pt>
                      <c:pt idx="313">
                        <c:v>4046.5928963496876</c:v>
                      </c:pt>
                      <c:pt idx="314">
                        <c:v>4003.0946162272644</c:v>
                      </c:pt>
                      <c:pt idx="315">
                        <c:v>3961.5382042333349</c:v>
                      </c:pt>
                      <c:pt idx="316">
                        <c:v>3922.0222370607976</c:v>
                      </c:pt>
                      <c:pt idx="317">
                        <c:v>3884.6367928835743</c:v>
                      </c:pt>
                      <c:pt idx="318">
                        <c:v>3849.4083318464645</c:v>
                      </c:pt>
                      <c:pt idx="319">
                        <c:v>3816.3585374363429</c:v>
                      </c:pt>
                      <c:pt idx="320">
                        <c:v>3785.5074706086448</c:v>
                      </c:pt>
                      <c:pt idx="321">
                        <c:v>3756.7958382059201</c:v>
                      </c:pt>
                      <c:pt idx="322">
                        <c:v>3729.8580229516806</c:v>
                      </c:pt>
                      <c:pt idx="323">
                        <c:v>3704.3096864325712</c:v>
                      </c:pt>
                      <c:pt idx="324">
                        <c:v>3679.966710041484</c:v>
                      </c:pt>
                      <c:pt idx="325">
                        <c:v>3656.7061951864425</c:v>
                      </c:pt>
                      <c:pt idx="326">
                        <c:v>3634.403790932321</c:v>
                      </c:pt>
                      <c:pt idx="327">
                        <c:v>3612.9410497207095</c:v>
                      </c:pt>
                      <c:pt idx="328">
                        <c:v>3592.1951179195817</c:v>
                      </c:pt>
                      <c:pt idx="329">
                        <c:v>3572.0585185892655</c:v>
                      </c:pt>
                      <c:pt idx="330">
                        <c:v>3552.4164413987919</c:v>
                      </c:pt>
                      <c:pt idx="331">
                        <c:v>3533.1615473721063</c:v>
                      </c:pt>
                      <c:pt idx="332">
                        <c:v>3514.1839600509334</c:v>
                      </c:pt>
                      <c:pt idx="333">
                        <c:v>3495.3640305925569</c:v>
                      </c:pt>
                      <c:pt idx="334">
                        <c:v>3476.5870543947872</c:v>
                      </c:pt>
                      <c:pt idx="335">
                        <c:v>3457.7383792099517</c:v>
                      </c:pt>
                      <c:pt idx="336">
                        <c:v>3438.6677223960437</c:v>
                      </c:pt>
                      <c:pt idx="337">
                        <c:v>3419.1073391892637</c:v>
                      </c:pt>
                      <c:pt idx="338">
                        <c:v>3398.8217808705444</c:v>
                      </c:pt>
                      <c:pt idx="339">
                        <c:v>3377.8487156679635</c:v>
                      </c:pt>
                      <c:pt idx="340">
                        <c:v>3356.2977660340202</c:v>
                      </c:pt>
                      <c:pt idx="341">
                        <c:v>3334.2671822892285</c:v>
                      </c:pt>
                      <c:pt idx="342">
                        <c:v>3311.8623582213982</c:v>
                      </c:pt>
                      <c:pt idx="343">
                        <c:v>3289.1794384249624</c:v>
                      </c:pt>
                      <c:pt idx="344">
                        <c:v>3266.316778920524</c:v>
                      </c:pt>
                      <c:pt idx="345">
                        <c:v>3243.3634829596454</c:v>
                      </c:pt>
                      <c:pt idx="346">
                        <c:v>3220.4174589596259</c:v>
                      </c:pt>
                      <c:pt idx="347">
                        <c:v>3197.5628476130505</c:v>
                      </c:pt>
                      <c:pt idx="348">
                        <c:v>3174.888035805483</c:v>
                      </c:pt>
                      <c:pt idx="349">
                        <c:v>3152.4745317494917</c:v>
                      </c:pt>
                      <c:pt idx="350">
                        <c:v>3130.4080283445069</c:v>
                      </c:pt>
                      <c:pt idx="351">
                        <c:v>3108.7631722258152</c:v>
                      </c:pt>
                      <c:pt idx="352">
                        <c:v>3087.5611615236035</c:v>
                      </c:pt>
                      <c:pt idx="353">
                        <c:v>3066.5823961415708</c:v>
                      </c:pt>
                      <c:pt idx="354">
                        <c:v>3045.6955060429077</c:v>
                      </c:pt>
                      <c:pt idx="355">
                        <c:v>3024.948782523993</c:v>
                      </c:pt>
                      <c:pt idx="356">
                        <c:v>3004.3454643629811</c:v>
                      </c:pt>
                      <c:pt idx="357">
                        <c:v>2983.8824780719488</c:v>
                      </c:pt>
                      <c:pt idx="358">
                        <c:v>2963.5588678323438</c:v>
                      </c:pt>
                      <c:pt idx="359">
                        <c:v>2943.3736843358211</c:v>
                      </c:pt>
                      <c:pt idx="360">
                        <c:v>2923.3239584454245</c:v>
                      </c:pt>
                      <c:pt idx="361">
                        <c:v>2903.4128201307799</c:v>
                      </c:pt>
                      <c:pt idx="362">
                        <c:v>2883.6372991594785</c:v>
                      </c:pt>
                      <c:pt idx="363">
                        <c:v>2863.9964718242236</c:v>
                      </c:pt>
                      <c:pt idx="364">
                        <c:v>2844.4874490600655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2-4C01-45DC-9CBF-9A3703541DA5}"/>
                  </c:ext>
                </c:extLst>
              </c15:ser>
            </c15:filteredLineSeries>
            <c15:filteredLineSeries>
              <c15:ser>
                <c:idx val="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'Biomass plankton spline'!$G$1</c15:sqref>
                        </c15:formulaRef>
                      </c:ext>
                    </c:extLst>
                    <c:strCache>
                      <c:ptCount val="1"/>
                      <c:pt idx="0">
                        <c:v>HNF</c:v>
                      </c:pt>
                    </c:strCache>
                  </c:strRef>
                </c:tx>
                <c:spPr>
                  <a:ln w="31750" cap="rnd">
                    <a:solidFill>
                      <a:schemeClr val="accent4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'Biomass plankton spline'!$G$2:$G$366</c15:sqref>
                        </c15:formulaRef>
                      </c:ext>
                    </c:extLst>
                    <c:numCache>
                      <c:formatCode>0.00</c:formatCode>
                      <c:ptCount val="365"/>
                      <c:pt idx="0">
                        <c:v>647.94340709475227</c:v>
                      </c:pt>
                      <c:pt idx="1">
                        <c:v>653.26068190938167</c:v>
                      </c:pt>
                      <c:pt idx="2">
                        <c:v>658.62204886457494</c:v>
                      </c:pt>
                      <c:pt idx="3">
                        <c:v>664.02695675381449</c:v>
                      </c:pt>
                      <c:pt idx="4">
                        <c:v>669.47668345846046</c:v>
                      </c:pt>
                      <c:pt idx="5">
                        <c:v>674.97066868765978</c:v>
                      </c:pt>
                      <c:pt idx="6">
                        <c:v>680.51021138330964</c:v>
                      </c:pt>
                      <c:pt idx="7">
                        <c:v>686.09474202050126</c:v>
                      </c:pt>
                      <c:pt idx="8">
                        <c:v>691.72462201415794</c:v>
                      </c:pt>
                      <c:pt idx="9">
                        <c:v>697.37701278862244</c:v>
                      </c:pt>
                      <c:pt idx="10">
                        <c:v>703.01760131502067</c:v>
                      </c:pt>
                      <c:pt idx="11">
                        <c:v>708.61981617894003</c:v>
                      </c:pt>
                      <c:pt idx="12">
                        <c:v>714.1904339497969</c:v>
                      </c:pt>
                      <c:pt idx="13">
                        <c:v>719.74497439045354</c:v>
                      </c:pt>
                      <c:pt idx="14">
                        <c:v>725.29998055296323</c:v>
                      </c:pt>
                      <c:pt idx="15">
                        <c:v>730.87252981395113</c:v>
                      </c:pt>
                      <c:pt idx="16">
                        <c:v>736.47972563814653</c:v>
                      </c:pt>
                      <c:pt idx="17">
                        <c:v>742.13971318659799</c:v>
                      </c:pt>
                      <c:pt idx="18">
                        <c:v>747.87170946258766</c:v>
                      </c:pt>
                      <c:pt idx="19">
                        <c:v>753.69342664207363</c:v>
                      </c:pt>
                      <c:pt idx="20">
                        <c:v>759.62206377665825</c:v>
                      </c:pt>
                      <c:pt idx="21">
                        <c:v>765.66155019737846</c:v>
                      </c:pt>
                      <c:pt idx="22">
                        <c:v>771.81110947277375</c:v>
                      </c:pt>
                      <c:pt idx="23">
                        <c:v>778.0710006422446</c:v>
                      </c:pt>
                      <c:pt idx="24">
                        <c:v>784.44147200263944</c:v>
                      </c:pt>
                      <c:pt idx="25">
                        <c:v>790.92330794052737</c:v>
                      </c:pt>
                      <c:pt idx="26">
                        <c:v>797.51563918252441</c:v>
                      </c:pt>
                      <c:pt idx="27">
                        <c:v>804.21921708415573</c:v>
                      </c:pt>
                      <c:pt idx="28">
                        <c:v>811.03367065580176</c:v>
                      </c:pt>
                      <c:pt idx="29">
                        <c:v>817.95972571174707</c:v>
                      </c:pt>
                      <c:pt idx="30">
                        <c:v>824.99639215264187</c:v>
                      </c:pt>
                      <c:pt idx="31">
                        <c:v>832.14434968183832</c:v>
                      </c:pt>
                      <c:pt idx="32">
                        <c:v>839.40078372318055</c:v>
                      </c:pt>
                      <c:pt idx="33">
                        <c:v>846.75042757648748</c:v>
                      </c:pt>
                      <c:pt idx="34">
                        <c:v>854.17152837266599</c:v>
                      </c:pt>
                      <c:pt idx="35">
                        <c:v>861.6254180762536</c:v>
                      </c:pt>
                      <c:pt idx="36">
                        <c:v>869.06905145800374</c:v>
                      </c:pt>
                      <c:pt idx="37">
                        <c:v>876.45790993523508</c:v>
                      </c:pt>
                      <c:pt idx="38">
                        <c:v>883.74479336611489</c:v>
                      </c:pt>
                      <c:pt idx="39">
                        <c:v>890.88166353038173</c:v>
                      </c:pt>
                      <c:pt idx="40">
                        <c:v>897.81973606066742</c:v>
                      </c:pt>
                      <c:pt idx="41">
                        <c:v>904.50834312121344</c:v>
                      </c:pt>
                      <c:pt idx="42">
                        <c:v>910.895661606506</c:v>
                      </c:pt>
                      <c:pt idx="43">
                        <c:v>916.93966703242518</c:v>
                      </c:pt>
                      <c:pt idx="44">
                        <c:v>922.63550419624846</c:v>
                      </c:pt>
                      <c:pt idx="45">
                        <c:v>927.99035457551554</c:v>
                      </c:pt>
                      <c:pt idx="46">
                        <c:v>933.01211233714707</c:v>
                      </c:pt>
                      <c:pt idx="47">
                        <c:v>937.70804503809097</c:v>
                      </c:pt>
                      <c:pt idx="48">
                        <c:v>942.08733564730198</c:v>
                      </c:pt>
                      <c:pt idx="49">
                        <c:v>946.15976368892825</c:v>
                      </c:pt>
                      <c:pt idx="50">
                        <c:v>949.93434871414229</c:v>
                      </c:pt>
                      <c:pt idx="51">
                        <c:v>953.42193032356965</c:v>
                      </c:pt>
                      <c:pt idx="52">
                        <c:v>956.6331663372099</c:v>
                      </c:pt>
                      <c:pt idx="53">
                        <c:v>959.57981481618992</c:v>
                      </c:pt>
                      <c:pt idx="54">
                        <c:v>962.27604207982142</c:v>
                      </c:pt>
                      <c:pt idx="55">
                        <c:v>964.74978029997351</c:v>
                      </c:pt>
                      <c:pt idx="56">
                        <c:v>967.03077979153113</c:v>
                      </c:pt>
                      <c:pt idx="57">
                        <c:v>969.15056056190679</c:v>
                      </c:pt>
                      <c:pt idx="58">
                        <c:v>971.14035002851426</c:v>
                      </c:pt>
                      <c:pt idx="59">
                        <c:v>973.0330512592501</c:v>
                      </c:pt>
                      <c:pt idx="60">
                        <c:v>974.85916376005116</c:v>
                      </c:pt>
                      <c:pt idx="61">
                        <c:v>976.66771693211797</c:v>
                      </c:pt>
                      <c:pt idx="62">
                        <c:v>978.56576437305478</c:v>
                      </c:pt>
                      <c:pt idx="63">
                        <c:v>980.67684215932957</c:v>
                      </c:pt>
                      <c:pt idx="64">
                        <c:v>983.12632862251235</c:v>
                      </c:pt>
                      <c:pt idx="65">
                        <c:v>986.04111927096903</c:v>
                      </c:pt>
                      <c:pt idx="66">
                        <c:v>989.54876852229484</c:v>
                      </c:pt>
                      <c:pt idx="67">
                        <c:v>993.78158607358569</c:v>
                      </c:pt>
                      <c:pt idx="68">
                        <c:v>998.87338048451693</c:v>
                      </c:pt>
                      <c:pt idx="69">
                        <c:v>1004.9639258047806</c:v>
                      </c:pt>
                      <c:pt idx="70">
                        <c:v>1012.1988324471761</c:v>
                      </c:pt>
                      <c:pt idx="71">
                        <c:v>1020.7324164569719</c:v>
                      </c:pt>
                      <c:pt idx="72">
                        <c:v>1030.7251757011461</c:v>
                      </c:pt>
                      <c:pt idx="73">
                        <c:v>1042.3513934352964</c:v>
                      </c:pt>
                      <c:pt idx="74">
                        <c:v>1055.7971782459795</c:v>
                      </c:pt>
                      <c:pt idx="75">
                        <c:v>1071.2637451336243</c:v>
                      </c:pt>
                      <c:pt idx="76">
                        <c:v>1088.9952907940838</c:v>
                      </c:pt>
                      <c:pt idx="77">
                        <c:v>1109.312405205404</c:v>
                      </c:pt>
                      <c:pt idx="78">
                        <c:v>1132.4612732729925</c:v>
                      </c:pt>
                      <c:pt idx="79">
                        <c:v>1158.6852462699628</c:v>
                      </c:pt>
                      <c:pt idx="80">
                        <c:v>1188.2576710854742</c:v>
                      </c:pt>
                      <c:pt idx="81">
                        <c:v>1221.4897143571188</c:v>
                      </c:pt>
                      <c:pt idx="82">
                        <c:v>1258.7342402413328</c:v>
                      </c:pt>
                      <c:pt idx="83">
                        <c:v>1300.3894127451729</c:v>
                      </c:pt>
                      <c:pt idx="84">
                        <c:v>1346.845826920136</c:v>
                      </c:pt>
                      <c:pt idx="85">
                        <c:v>1398.2639419254367</c:v>
                      </c:pt>
                      <c:pt idx="86">
                        <c:v>1454.75047316973</c:v>
                      </c:pt>
                      <c:pt idx="87">
                        <c:v>1516.4108827104301</c:v>
                      </c:pt>
                      <c:pt idx="88">
                        <c:v>1583.341786845725</c:v>
                      </c:pt>
                      <c:pt idx="89">
                        <c:v>1655.6293341649905</c:v>
                      </c:pt>
                      <c:pt idx="90">
                        <c:v>1733.335247018508</c:v>
                      </c:pt>
                      <c:pt idx="91">
                        <c:v>1816.495403760912</c:v>
                      </c:pt>
                      <c:pt idx="92">
                        <c:v>1905.1052656703027</c:v>
                      </c:pt>
                      <c:pt idx="93">
                        <c:v>1999.1125739229574</c:v>
                      </c:pt>
                      <c:pt idx="94">
                        <c:v>2098.4581846226547</c:v>
                      </c:pt>
                      <c:pt idx="95">
                        <c:v>2203.2187087163366</c:v>
                      </c:pt>
                      <c:pt idx="96">
                        <c:v>2313.4993849163047</c:v>
                      </c:pt>
                      <c:pt idx="97">
                        <c:v>2429.3825991362078</c:v>
                      </c:pt>
                      <c:pt idx="98">
                        <c:v>2550.9201067712147</c:v>
                      </c:pt>
                      <c:pt idx="99">
                        <c:v>2678.1350541374591</c:v>
                      </c:pt>
                      <c:pt idx="100">
                        <c:v>2811.0083035085113</c:v>
                      </c:pt>
                      <c:pt idx="101">
                        <c:v>2949.4863149168104</c:v>
                      </c:pt>
                      <c:pt idx="102">
                        <c:v>3093.4478552326682</c:v>
                      </c:pt>
                      <c:pt idx="103">
                        <c:v>3242.655399864444</c:v>
                      </c:pt>
                      <c:pt idx="104">
                        <c:v>3396.779843294054</c:v>
                      </c:pt>
                      <c:pt idx="105">
                        <c:v>3555.4069892592534</c:v>
                      </c:pt>
                      <c:pt idx="106">
                        <c:v>3718.0385154835926</c:v>
                      </c:pt>
                      <c:pt idx="107">
                        <c:v>3884.0821517243098</c:v>
                      </c:pt>
                      <c:pt idx="108">
                        <c:v>4052.8413884530564</c:v>
                      </c:pt>
                      <c:pt idx="109">
                        <c:v>4223.522437382816</c:v>
                      </c:pt>
                      <c:pt idx="110">
                        <c:v>4395.2210204673856</c:v>
                      </c:pt>
                      <c:pt idx="111">
                        <c:v>4566.9364529262866</c:v>
                      </c:pt>
                      <c:pt idx="112">
                        <c:v>4737.5517923143925</c:v>
                      </c:pt>
                      <c:pt idx="113">
                        <c:v>4905.9404271038911</c:v>
                      </c:pt>
                      <c:pt idx="114">
                        <c:v>5071.1421498248728</c:v>
                      </c:pt>
                      <c:pt idx="115">
                        <c:v>5231.9353554097188</c:v>
                      </c:pt>
                      <c:pt idx="116">
                        <c:v>5386.9725558893351</c:v>
                      </c:pt>
                      <c:pt idx="117">
                        <c:v>5534.8365581434082</c:v>
                      </c:pt>
                      <c:pt idx="118">
                        <c:v>5674.0690810303968</c:v>
                      </c:pt>
                      <c:pt idx="119">
                        <c:v>5803.1922161889115</c:v>
                      </c:pt>
                      <c:pt idx="120">
                        <c:v>5920.9296621983631</c:v>
                      </c:pt>
                      <c:pt idx="121">
                        <c:v>6026.9609418638183</c:v>
                      </c:pt>
                      <c:pt idx="122">
                        <c:v>6121.294230146299</c:v>
                      </c:pt>
                      <c:pt idx="123">
                        <c:v>6204.0603288379043</c:v>
                      </c:pt>
                      <c:pt idx="124">
                        <c:v>6275.5056768724362</c:v>
                      </c:pt>
                      <c:pt idx="125">
                        <c:v>6336.0411946857066</c:v>
                      </c:pt>
                      <c:pt idx="126">
                        <c:v>6386.1866321046073</c:v>
                      </c:pt>
                      <c:pt idx="127">
                        <c:v>6426.5377938673128</c:v>
                      </c:pt>
                      <c:pt idx="128">
                        <c:v>6457.9117019601454</c:v>
                      </c:pt>
                      <c:pt idx="129">
                        <c:v>6481.729055074431</c:v>
                      </c:pt>
                      <c:pt idx="130">
                        <c:v>6499.6080244591003</c:v>
                      </c:pt>
                      <c:pt idx="131">
                        <c:v>6513.2053603353688</c:v>
                      </c:pt>
                      <c:pt idx="132">
                        <c:v>6523.995176232288</c:v>
                      </c:pt>
                      <c:pt idx="133">
                        <c:v>6532.6063894383624</c:v>
                      </c:pt>
                      <c:pt idx="134">
                        <c:v>6539.4654672107627</c:v>
                      </c:pt>
                      <c:pt idx="135">
                        <c:v>6544.7710083693319</c:v>
                      </c:pt>
                      <c:pt idx="136">
                        <c:v>6547.8202394646469</c:v>
                      </c:pt>
                      <c:pt idx="137">
                        <c:v>6547.6840827861706</c:v>
                      </c:pt>
                      <c:pt idx="138">
                        <c:v>6543.4419518897967</c:v>
                      </c:pt>
                      <c:pt idx="139">
                        <c:v>6534.2095185394865</c:v>
                      </c:pt>
                      <c:pt idx="140">
                        <c:v>6519.2758232355427</c:v>
                      </c:pt>
                      <c:pt idx="141">
                        <c:v>6497.9818561458251</c:v>
                      </c:pt>
                      <c:pt idx="142">
                        <c:v>6469.6053757491409</c:v>
                      </c:pt>
                      <c:pt idx="143">
                        <c:v>6433.044709161255</c:v>
                      </c:pt>
                      <c:pt idx="144">
                        <c:v>6387.1162788873908</c:v>
                      </c:pt>
                      <c:pt idx="145">
                        <c:v>6330.5406468914807</c:v>
                      </c:pt>
                      <c:pt idx="146">
                        <c:v>6262.0833676992415</c:v>
                      </c:pt>
                      <c:pt idx="147">
                        <c:v>6180.6463388856837</c:v>
                      </c:pt>
                      <c:pt idx="148">
                        <c:v>6085.2802894227725</c:v>
                      </c:pt>
                      <c:pt idx="149">
                        <c:v>5975.2195157115357</c:v>
                      </c:pt>
                      <c:pt idx="150">
                        <c:v>5850.2031166211427</c:v>
                      </c:pt>
                      <c:pt idx="151">
                        <c:v>5711.3971794351392</c:v>
                      </c:pt>
                      <c:pt idx="152">
                        <c:v>5560.5003833420078</c:v>
                      </c:pt>
                      <c:pt idx="153">
                        <c:v>5399.2563483235554</c:v>
                      </c:pt>
                      <c:pt idx="154">
                        <c:v>5229.4010450414216</c:v>
                      </c:pt>
                      <c:pt idx="155">
                        <c:v>5052.6201199165798</c:v>
                      </c:pt>
                      <c:pt idx="156">
                        <c:v>4870.5331859065645</c:v>
                      </c:pt>
                      <c:pt idx="157">
                        <c:v>4684.6904278370557</c:v>
                      </c:pt>
                      <c:pt idx="158">
                        <c:v>4497.1459795089404</c:v>
                      </c:pt>
                      <c:pt idx="159">
                        <c:v>4312.0852944140925</c:v>
                      </c:pt>
                      <c:pt idx="160">
                        <c:v>4133.6456326437101</c:v>
                      </c:pt>
                      <c:pt idx="161">
                        <c:v>3965.3046623010955</c:v>
                      </c:pt>
                      <c:pt idx="162">
                        <c:v>3809.7642222817276</c:v>
                      </c:pt>
                      <c:pt idx="163">
                        <c:v>3668.6129792600887</c:v>
                      </c:pt>
                      <c:pt idx="164">
                        <c:v>3542.9981578445777</c:v>
                      </c:pt>
                      <c:pt idx="165">
                        <c:v>3433.6303072398387</c:v>
                      </c:pt>
                      <c:pt idx="166">
                        <c:v>3340.0731875876118</c:v>
                      </c:pt>
                      <c:pt idx="167">
                        <c:v>3261.7398392346236</c:v>
                      </c:pt>
                      <c:pt idx="168">
                        <c:v>3198.1923619671502</c:v>
                      </c:pt>
                      <c:pt idx="169">
                        <c:v>3148.9737154942177</c:v>
                      </c:pt>
                      <c:pt idx="170">
                        <c:v>3113.1146626890909</c:v>
                      </c:pt>
                      <c:pt idx="171">
                        <c:v>3089.6634888348285</c:v>
                      </c:pt>
                      <c:pt idx="172">
                        <c:v>3077.8431563937711</c:v>
                      </c:pt>
                      <c:pt idx="173">
                        <c:v>3076.9899153611368</c:v>
                      </c:pt>
                      <c:pt idx="174">
                        <c:v>3086.4656071677641</c:v>
                      </c:pt>
                      <c:pt idx="175">
                        <c:v>3105.6574591158474</c:v>
                      </c:pt>
                      <c:pt idx="176">
                        <c:v>3133.8469321250564</c:v>
                      </c:pt>
                      <c:pt idx="177">
                        <c:v>3170.3227413645009</c:v>
                      </c:pt>
                      <c:pt idx="178">
                        <c:v>3214.3960923419254</c:v>
                      </c:pt>
                      <c:pt idx="179">
                        <c:v>3265.2890672608733</c:v>
                      </c:pt>
                      <c:pt idx="180">
                        <c:v>3321.8333902062564</c:v>
                      </c:pt>
                      <c:pt idx="181">
                        <c:v>3382.7620888893721</c:v>
                      </c:pt>
                      <c:pt idx="182">
                        <c:v>3447.0033847315467</c:v>
                      </c:pt>
                      <c:pt idx="183">
                        <c:v>3513.4800708572443</c:v>
                      </c:pt>
                      <c:pt idx="184">
                        <c:v>3581.0253098799153</c:v>
                      </c:pt>
                      <c:pt idx="185">
                        <c:v>3648.3767451720382</c:v>
                      </c:pt>
                      <c:pt idx="186">
                        <c:v>3714.18510044506</c:v>
                      </c:pt>
                      <c:pt idx="187">
                        <c:v>3777.1778501588801</c:v>
                      </c:pt>
                      <c:pt idx="188">
                        <c:v>3836.7339167293676</c:v>
                      </c:pt>
                      <c:pt idx="189">
                        <c:v>3892.3939024195865</c:v>
                      </c:pt>
                      <c:pt idx="190">
                        <c:v>3943.6942766376337</c:v>
                      </c:pt>
                      <c:pt idx="191">
                        <c:v>3990.1713883915809</c:v>
                      </c:pt>
                      <c:pt idx="192">
                        <c:v>4031.3658510134187</c:v>
                      </c:pt>
                      <c:pt idx="193">
                        <c:v>4066.8808259676916</c:v>
                      </c:pt>
                      <c:pt idx="194">
                        <c:v>4096.5224333913166</c:v>
                      </c:pt>
                      <c:pt idx="195">
                        <c:v>4120.1809965358971</c:v>
                      </c:pt>
                      <c:pt idx="196">
                        <c:v>4137.8740004034244</c:v>
                      </c:pt>
                      <c:pt idx="197">
                        <c:v>4150.0471151068487</c:v>
                      </c:pt>
                      <c:pt idx="198">
                        <c:v>4157.28229403761</c:v>
                      </c:pt>
                      <c:pt idx="199">
                        <c:v>4160.2427595647005</c:v>
                      </c:pt>
                      <c:pt idx="200">
                        <c:v>4159.8794342027804</c:v>
                      </c:pt>
                      <c:pt idx="201">
                        <c:v>4157.2160175703875</c:v>
                      </c:pt>
                      <c:pt idx="202">
                        <c:v>4153.2701506781341</c:v>
                      </c:pt>
                      <c:pt idx="203">
                        <c:v>4148.9282710981788</c:v>
                      </c:pt>
                      <c:pt idx="204">
                        <c:v>4144.4702742449426</c:v>
                      </c:pt>
                      <c:pt idx="205">
                        <c:v>4140.0428943317502</c:v>
                      </c:pt>
                      <c:pt idx="206">
                        <c:v>4135.7836430781317</c:v>
                      </c:pt>
                      <c:pt idx="207">
                        <c:v>4131.8609829445159</c:v>
                      </c:pt>
                      <c:pt idx="208">
                        <c:v>4128.5343690004702</c:v>
                      </c:pt>
                      <c:pt idx="209">
                        <c:v>4126.0940757788549</c:v>
                      </c:pt>
                      <c:pt idx="210">
                        <c:v>4124.6986364479299</c:v>
                      </c:pt>
                      <c:pt idx="211">
                        <c:v>4124.0268207061417</c:v>
                      </c:pt>
                      <c:pt idx="212">
                        <c:v>4123.623783785185</c:v>
                      </c:pt>
                      <c:pt idx="213">
                        <c:v>4123.0435941305786</c:v>
                      </c:pt>
                      <c:pt idx="214">
                        <c:v>4121.8377468092631</c:v>
                      </c:pt>
                      <c:pt idx="215">
                        <c:v>4119.5556036909657</c:v>
                      </c:pt>
                      <c:pt idx="216">
                        <c:v>4115.8366211494758</c:v>
                      </c:pt>
                      <c:pt idx="217">
                        <c:v>4110.6647479903386</c:v>
                      </c:pt>
                      <c:pt idx="218">
                        <c:v>4104.1222784938409</c:v>
                      </c:pt>
                      <c:pt idx="219">
                        <c:v>4096.3435492397175</c:v>
                      </c:pt>
                      <c:pt idx="220">
                        <c:v>4087.4716244359702</c:v>
                      </c:pt>
                      <c:pt idx="221">
                        <c:v>4077.6549931361101</c:v>
                      </c:pt>
                      <c:pt idx="222">
                        <c:v>4067.0415091196701</c:v>
                      </c:pt>
                      <c:pt idx="223">
                        <c:v>4055.7780821881033</c:v>
                      </c:pt>
                      <c:pt idx="224">
                        <c:v>4044.002012888961</c:v>
                      </c:pt>
                      <c:pt idx="225">
                        <c:v>4031.8604777425448</c:v>
                      </c:pt>
                      <c:pt idx="226">
                        <c:v>4019.4934938244519</c:v>
                      </c:pt>
                      <c:pt idx="227">
                        <c:v>4007.0422327901265</c:v>
                      </c:pt>
                      <c:pt idx="228">
                        <c:v>3994.6406177428257</c:v>
                      </c:pt>
                      <c:pt idx="229">
                        <c:v>3982.4292047676404</c:v>
                      </c:pt>
                      <c:pt idx="230">
                        <c:v>3970.535832439964</c:v>
                      </c:pt>
                      <c:pt idx="231">
                        <c:v>3959.0017781397651</c:v>
                      </c:pt>
                      <c:pt idx="232">
                        <c:v>3947.4711311658593</c:v>
                      </c:pt>
                      <c:pt idx="233">
                        <c:v>3935.4284633131488</c:v>
                      </c:pt>
                      <c:pt idx="234">
                        <c:v>3922.0983568818247</c:v>
                      </c:pt>
                      <c:pt idx="235">
                        <c:v>3906.6492046053504</c:v>
                      </c:pt>
                      <c:pt idx="236">
                        <c:v>3888.2627573941695</c:v>
                      </c:pt>
                      <c:pt idx="237">
                        <c:v>3866.2842678437287</c:v>
                      </c:pt>
                      <c:pt idx="238">
                        <c:v>3840.5893540078123</c:v>
                      </c:pt>
                      <c:pt idx="239">
                        <c:v>3811.2168991979356</c:v>
                      </c:pt>
                      <c:pt idx="240">
                        <c:v>3778.2069194049513</c:v>
                      </c:pt>
                      <c:pt idx="241">
                        <c:v>3741.6191437359357</c:v>
                      </c:pt>
                      <c:pt idx="242">
                        <c:v>3701.5248532318387</c:v>
                      </c:pt>
                      <c:pt idx="243">
                        <c:v>3658.1436160106696</c:v>
                      </c:pt>
                      <c:pt idx="244">
                        <c:v>3612.2649520148575</c:v>
                      </c:pt>
                      <c:pt idx="245">
                        <c:v>3564.7915433653948</c:v>
                      </c:pt>
                      <c:pt idx="246">
                        <c:v>3516.4280911027754</c:v>
                      </c:pt>
                      <c:pt idx="247">
                        <c:v>3467.2496444125668</c:v>
                      </c:pt>
                      <c:pt idx="248">
                        <c:v>3417.1858542334262</c:v>
                      </c:pt>
                      <c:pt idx="249">
                        <c:v>3366.171579900953</c:v>
                      </c:pt>
                      <c:pt idx="250">
                        <c:v>3314.163356461168</c:v>
                      </c:pt>
                      <c:pt idx="251">
                        <c:v>3261.1746717607439</c:v>
                      </c:pt>
                      <c:pt idx="252">
                        <c:v>3207.238665358555</c:v>
                      </c:pt>
                      <c:pt idx="253">
                        <c:v>3152.4111636502143</c:v>
                      </c:pt>
                      <c:pt idx="254">
                        <c:v>3096.8053719205082</c:v>
                      </c:pt>
                      <c:pt idx="255">
                        <c:v>3040.5550610130463</c:v>
                      </c:pt>
                      <c:pt idx="256">
                        <c:v>2983.8411129641304</c:v>
                      </c:pt>
                      <c:pt idx="257">
                        <c:v>2927.0547175454267</c:v>
                      </c:pt>
                      <c:pt idx="258">
                        <c:v>2870.6167164021495</c:v>
                      </c:pt>
                      <c:pt idx="259">
                        <c:v>2814.9176465764044</c:v>
                      </c:pt>
                      <c:pt idx="260">
                        <c:v>2760.3165350783024</c:v>
                      </c:pt>
                      <c:pt idx="261">
                        <c:v>2707.1460360581409</c:v>
                      </c:pt>
                      <c:pt idx="262">
                        <c:v>2655.6273502553759</c:v>
                      </c:pt>
                      <c:pt idx="263">
                        <c:v>2605.6471215311126</c:v>
                      </c:pt>
                      <c:pt idx="264">
                        <c:v>2557.0116175315661</c:v>
                      </c:pt>
                      <c:pt idx="265">
                        <c:v>2509.5448247791296</c:v>
                      </c:pt>
                      <c:pt idx="266">
                        <c:v>2463.0803901063236</c:v>
                      </c:pt>
                      <c:pt idx="267">
                        <c:v>2417.4628430735702</c:v>
                      </c:pt>
                      <c:pt idx="268">
                        <c:v>2372.6457526365689</c:v>
                      </c:pt>
                      <c:pt idx="269">
                        <c:v>2328.9726787333452</c:v>
                      </c:pt>
                      <c:pt idx="270">
                        <c:v>2286.8309410725274</c:v>
                      </c:pt>
                      <c:pt idx="271">
                        <c:v>2246.4652032656309</c:v>
                      </c:pt>
                      <c:pt idx="272">
                        <c:v>2208.0360324645817</c:v>
                      </c:pt>
                      <c:pt idx="273">
                        <c:v>2171.6862915509146</c:v>
                      </c:pt>
                      <c:pt idx="274">
                        <c:v>2137.54340447698</c:v>
                      </c:pt>
                      <c:pt idx="275">
                        <c:v>2105.6763636198139</c:v>
                      </c:pt>
                      <c:pt idx="276">
                        <c:v>2075.9270045182825</c:v>
                      </c:pt>
                      <c:pt idx="277">
                        <c:v>2048.1135683828188</c:v>
                      </c:pt>
                      <c:pt idx="278">
                        <c:v>2022.1397640906871</c:v>
                      </c:pt>
                      <c:pt idx="279">
                        <c:v>1997.919860034727</c:v>
                      </c:pt>
                      <c:pt idx="280">
                        <c:v>1975.3300332431882</c:v>
                      </c:pt>
                      <c:pt idx="281">
                        <c:v>1954.2400811817329</c:v>
                      </c:pt>
                      <c:pt idx="282">
                        <c:v>1934.5254591128039</c:v>
                      </c:pt>
                      <c:pt idx="283">
                        <c:v>1916.0705938835049</c:v>
                      </c:pt>
                      <c:pt idx="284">
                        <c:v>1898.7404590067633</c:v>
                      </c:pt>
                      <c:pt idx="285">
                        <c:v>1882.3654101536781</c:v>
                      </c:pt>
                      <c:pt idx="286">
                        <c:v>1866.9285509058018</c:v>
                      </c:pt>
                      <c:pt idx="287">
                        <c:v>1852.4617006348203</c:v>
                      </c:pt>
                      <c:pt idx="288">
                        <c:v>1838.9748065228223</c:v>
                      </c:pt>
                      <c:pt idx="289">
                        <c:v>1826.3936077318376</c:v>
                      </c:pt>
                      <c:pt idx="290">
                        <c:v>1814.6316354244427</c:v>
                      </c:pt>
                      <c:pt idx="291">
                        <c:v>1803.5991252003753</c:v>
                      </c:pt>
                      <c:pt idx="292">
                        <c:v>1793.1966575034589</c:v>
                      </c:pt>
                      <c:pt idx="293">
                        <c:v>1783.2583332241668</c:v>
                      </c:pt>
                      <c:pt idx="294">
                        <c:v>1773.6074254098703</c:v>
                      </c:pt>
                      <c:pt idx="295">
                        <c:v>1764.0711075461018</c:v>
                      </c:pt>
                      <c:pt idx="296">
                        <c:v>1754.4766111175736</c:v>
                      </c:pt>
                      <c:pt idx="297">
                        <c:v>1744.6609728455035</c:v>
                      </c:pt>
                      <c:pt idx="298">
                        <c:v>1734.4601751250295</c:v>
                      </c:pt>
                      <c:pt idx="299">
                        <c:v>1723.7155462529197</c:v>
                      </c:pt>
                      <c:pt idx="300">
                        <c:v>1712.2741583885279</c:v>
                      </c:pt>
                      <c:pt idx="301">
                        <c:v>1699.985823298236</c:v>
                      </c:pt>
                      <c:pt idx="302">
                        <c:v>1686.7705230815543</c:v>
                      </c:pt>
                      <c:pt idx="303">
                        <c:v>1672.7939106801975</c:v>
                      </c:pt>
                      <c:pt idx="304">
                        <c:v>1658.2755050154838</c:v>
                      </c:pt>
                      <c:pt idx="305">
                        <c:v>1643.4319451236349</c:v>
                      </c:pt>
                      <c:pt idx="306">
                        <c:v>1628.4706467577198</c:v>
                      </c:pt>
                      <c:pt idx="307">
                        <c:v>1613.6153523933406</c:v>
                      </c:pt>
                      <c:pt idx="308">
                        <c:v>1599.112807205147</c:v>
                      </c:pt>
                      <c:pt idx="309">
                        <c:v>1585.0031585587947</c:v>
                      </c:pt>
                      <c:pt idx="310">
                        <c:v>1571.2684830169133</c:v>
                      </c:pt>
                      <c:pt idx="311">
                        <c:v>1557.8914519839168</c:v>
                      </c:pt>
                      <c:pt idx="312">
                        <c:v>1544.8563729163961</c:v>
                      </c:pt>
                      <c:pt idx="313">
                        <c:v>1532.1469934102943</c:v>
                      </c:pt>
                      <c:pt idx="314">
                        <c:v>1519.7486269363351</c:v>
                      </c:pt>
                      <c:pt idx="315">
                        <c:v>1507.6470411327807</c:v>
                      </c:pt>
                      <c:pt idx="316">
                        <c:v>1495.8263628515422</c:v>
                      </c:pt>
                      <c:pt idx="317">
                        <c:v>1484.2742822616126</c:v>
                      </c:pt>
                      <c:pt idx="318">
                        <c:v>1472.9768079992966</c:v>
                      </c:pt>
                      <c:pt idx="319">
                        <c:v>1461.9213678369633</c:v>
                      </c:pt>
                      <c:pt idx="320">
                        <c:v>1451.0937354486946</c:v>
                      </c:pt>
                      <c:pt idx="321">
                        <c:v>1440.4850776562782</c:v>
                      </c:pt>
                      <c:pt idx="322">
                        <c:v>1430.0947305152295</c:v>
                      </c:pt>
                      <c:pt idx="323">
                        <c:v>1419.9220338703144</c:v>
                      </c:pt>
                      <c:pt idx="324">
                        <c:v>1409.9682884062786</c:v>
                      </c:pt>
                      <c:pt idx="325">
                        <c:v>1400.2357199900848</c:v>
                      </c:pt>
                      <c:pt idx="326">
                        <c:v>1390.7226322226079</c:v>
                      </c:pt>
                      <c:pt idx="327">
                        <c:v>1381.432159974534</c:v>
                      </c:pt>
                      <c:pt idx="328">
                        <c:v>1372.3645029877007</c:v>
                      </c:pt>
                      <c:pt idx="329">
                        <c:v>1363.5198616311284</c:v>
                      </c:pt>
                      <c:pt idx="330">
                        <c:v>1354.9003189774369</c:v>
                      </c:pt>
                      <c:pt idx="331">
                        <c:v>1346.5041864238231</c:v>
                      </c:pt>
                      <c:pt idx="332">
                        <c:v>1338.3344727963101</c:v>
                      </c:pt>
                      <c:pt idx="333">
                        <c:v>1330.3913700577718</c:v>
                      </c:pt>
                      <c:pt idx="334">
                        <c:v>1322.6750924165192</c:v>
                      </c:pt>
                      <c:pt idx="335">
                        <c:v>1315.1877033060671</c:v>
                      </c:pt>
                      <c:pt idx="336">
                        <c:v>1307.9285358776826</c:v>
                      </c:pt>
                      <c:pt idx="337">
                        <c:v>1300.9023884516616</c:v>
                      </c:pt>
                      <c:pt idx="338">
                        <c:v>1294.1113123174762</c:v>
                      </c:pt>
                      <c:pt idx="339">
                        <c:v>1287.5600466032229</c:v>
                      </c:pt>
                      <c:pt idx="340">
                        <c:v>1281.251519282328</c:v>
                      </c:pt>
                      <c:pt idx="341">
                        <c:v>1275.1895531223706</c:v>
                      </c:pt>
                      <c:pt idx="342">
                        <c:v>1269.3779746611938</c:v>
                      </c:pt>
                      <c:pt idx="343">
                        <c:v>1263.8188730368017</c:v>
                      </c:pt>
                      <c:pt idx="344">
                        <c:v>1258.5178817916847</c:v>
                      </c:pt>
                      <c:pt idx="345">
                        <c:v>1253.4762969989822</c:v>
                      </c:pt>
                      <c:pt idx="346">
                        <c:v>1248.6998303935811</c:v>
                      </c:pt>
                      <c:pt idx="347">
                        <c:v>1244.1907756329806</c:v>
                      </c:pt>
                      <c:pt idx="348">
                        <c:v>1239.9540988826536</c:v>
                      </c:pt>
                      <c:pt idx="349">
                        <c:v>1235.9922655484509</c:v>
                      </c:pt>
                      <c:pt idx="350">
                        <c:v>1232.3104178367194</c:v>
                      </c:pt>
                      <c:pt idx="351">
                        <c:v>1228.8822757975215</c:v>
                      </c:pt>
                      <c:pt idx="352">
                        <c:v>1225.5596594194931</c:v>
                      </c:pt>
                      <c:pt idx="353">
                        <c:v>1222.2367075108568</c:v>
                      </c:pt>
                      <c:pt idx="354">
                        <c:v>1218.9227653711901</c:v>
                      </c:pt>
                      <c:pt idx="355">
                        <c:v>1215.6169659698621</c:v>
                      </c:pt>
                      <c:pt idx="356">
                        <c:v>1212.3209724323854</c:v>
                      </c:pt>
                      <c:pt idx="357">
                        <c:v>1209.0339155696204</c:v>
                      </c:pt>
                      <c:pt idx="358">
                        <c:v>1205.7557711508914</c:v>
                      </c:pt>
                      <c:pt idx="359">
                        <c:v>1202.4856815113678</c:v>
                      </c:pt>
                      <c:pt idx="360">
                        <c:v>1199.2252918112235</c:v>
                      </c:pt>
                      <c:pt idx="361">
                        <c:v>1195.9737422504322</c:v>
                      </c:pt>
                      <c:pt idx="362">
                        <c:v>1192.7310088600634</c:v>
                      </c:pt>
                      <c:pt idx="363">
                        <c:v>1189.4962432399184</c:v>
                      </c:pt>
                      <c:pt idx="364">
                        <c:v>1186.2710727788892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4-4C01-45DC-9CBF-9A3703541DA5}"/>
                  </c:ext>
                </c:extLst>
              </c15:ser>
            </c15:filteredLineSeries>
          </c:ext>
        </c:extLst>
      </c:lineChart>
      <c:catAx>
        <c:axId val="60331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7831752"/>
        <c:crosses val="autoZero"/>
        <c:auto val="1"/>
        <c:lblAlgn val="ctr"/>
        <c:lblOffset val="100"/>
        <c:noMultiLvlLbl val="0"/>
      </c:catAx>
      <c:valAx>
        <c:axId val="397831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3316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504825</xdr:colOff>
      <xdr:row>0</xdr:row>
      <xdr:rowOff>95250</xdr:rowOff>
    </xdr:from>
    <xdr:to>
      <xdr:col>13</xdr:col>
      <xdr:colOff>590550</xdr:colOff>
      <xdr:row>11</xdr:row>
      <xdr:rowOff>123826</xdr:rowOff>
    </xdr:to>
    <xdr:sp macro="" textlink="">
      <xdr:nvSpPr>
        <xdr:cNvPr id="2" name="TextBox 1"/>
        <xdr:cNvSpPr txBox="1"/>
      </xdr:nvSpPr>
      <xdr:spPr>
        <a:xfrm>
          <a:off x="7562850" y="95250"/>
          <a:ext cx="2524125" cy="2124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INFO</a:t>
          </a:r>
        </a:p>
        <a:p>
          <a:r>
            <a:rPr lang="en-GB" sz="1100"/>
            <a:t>These are the standardized</a:t>
          </a:r>
          <a:r>
            <a:rPr lang="en-GB" sz="1100" baseline="0"/>
            <a:t> number of days for each of the 7 phases in the idealized, average year.</a:t>
          </a:r>
        </a:p>
        <a:p>
          <a:r>
            <a:rPr lang="en-GB" sz="1100" baseline="0"/>
            <a:t>The days add up to 365 (full year).</a:t>
          </a:r>
        </a:p>
        <a:p>
          <a:endParaRPr lang="en-GB" sz="1100" baseline="0"/>
        </a:p>
        <a:p>
          <a:r>
            <a:rPr lang="en-GB" sz="1100" baseline="0"/>
            <a:t>The weighting factors are useful, if an annual average should be weighted by phase-length (e.g. in order not to over-interpret the importance of the short CWP.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0</xdr:row>
      <xdr:rowOff>114300</xdr:rowOff>
    </xdr:from>
    <xdr:to>
      <xdr:col>10</xdr:col>
      <xdr:colOff>552450</xdr:colOff>
      <xdr:row>8</xdr:row>
      <xdr:rowOff>0</xdr:rowOff>
    </xdr:to>
    <xdr:sp macro="" textlink="">
      <xdr:nvSpPr>
        <xdr:cNvPr id="2" name="TextBox 1"/>
        <xdr:cNvSpPr txBox="1"/>
      </xdr:nvSpPr>
      <xdr:spPr>
        <a:xfrm>
          <a:off x="2533650" y="114300"/>
          <a:ext cx="4114800" cy="1409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INFO</a:t>
          </a:r>
        </a:p>
        <a:p>
          <a:r>
            <a:rPr lang="en-US" sz="1100"/>
            <a:t>System residence times for carbon (C) and phosphorus (P) in days.</a:t>
          </a:r>
        </a:p>
        <a:p>
          <a:r>
            <a:rPr lang="en-US" sz="1100"/>
            <a:t>Data average</a:t>
          </a:r>
          <a:r>
            <a:rPr lang="en-US" sz="1100" baseline="0"/>
            <a:t> from 1987-1993.</a:t>
          </a:r>
          <a:endParaRPr lang="en-US" sz="1100"/>
        </a:p>
        <a:p>
          <a:r>
            <a:rPr lang="en-US" sz="1100"/>
            <a:t>Data source:</a:t>
          </a:r>
        </a:p>
        <a:p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Hochstädter, S. (1997) Erstellung und Analyse von Phosphornahrungsnetzen im pelagischen Kreislauf des Bodensees. Constance, Germany: Verlag Hartung-Gorre, Konstanzer Dissertationen, University of Constance.</a:t>
          </a:r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0</xdr:row>
      <xdr:rowOff>171450</xdr:rowOff>
    </xdr:from>
    <xdr:to>
      <xdr:col>8</xdr:col>
      <xdr:colOff>352425</xdr:colOff>
      <xdr:row>9</xdr:row>
      <xdr:rowOff>180975</xdr:rowOff>
    </xdr:to>
    <xdr:sp macro="" textlink="">
      <xdr:nvSpPr>
        <xdr:cNvPr id="2" name="TextBox 1"/>
        <xdr:cNvSpPr txBox="1"/>
      </xdr:nvSpPr>
      <xdr:spPr>
        <a:xfrm>
          <a:off x="2381250" y="171450"/>
          <a:ext cx="2847975" cy="1724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INFO</a:t>
          </a:r>
        </a:p>
        <a:p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C:P celluar ratios of phytoplankton.</a:t>
          </a:r>
        </a:p>
        <a:p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Data source:</a:t>
          </a:r>
        </a:p>
        <a:p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Hochstädter S (2000) Seasonal changes of C:P ratios of seston, bacteria, phytoplankton and zooplankton in a deep, mesotrophic lake. Freshwater Biology 44: 453-463.</a:t>
          </a:r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0</xdr:row>
      <xdr:rowOff>152400</xdr:rowOff>
    </xdr:from>
    <xdr:to>
      <xdr:col>10</xdr:col>
      <xdr:colOff>533400</xdr:colOff>
      <xdr:row>4</xdr:row>
      <xdr:rowOff>38100</xdr:rowOff>
    </xdr:to>
    <xdr:sp macro="" textlink="">
      <xdr:nvSpPr>
        <xdr:cNvPr id="2" name="TextBox 1"/>
        <xdr:cNvSpPr txBox="1"/>
      </xdr:nvSpPr>
      <xdr:spPr>
        <a:xfrm>
          <a:off x="4600575" y="152400"/>
          <a:ext cx="2028825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INFO</a:t>
          </a:r>
        </a:p>
        <a:p>
          <a:r>
            <a:rPr lang="en-US" sz="1100"/>
            <a:t>Shannon</a:t>
          </a:r>
          <a:r>
            <a:rPr lang="en-US" sz="1100" baseline="0"/>
            <a:t> diversity index c</a:t>
          </a:r>
          <a:r>
            <a:rPr lang="en-US" sz="1100"/>
            <a:t>alculated from biomasses.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0</xdr:row>
      <xdr:rowOff>95250</xdr:rowOff>
    </xdr:from>
    <xdr:to>
      <xdr:col>7</xdr:col>
      <xdr:colOff>142875</xdr:colOff>
      <xdr:row>3</xdr:row>
      <xdr:rowOff>171450</xdr:rowOff>
    </xdr:to>
    <xdr:sp macro="" textlink="">
      <xdr:nvSpPr>
        <xdr:cNvPr id="2" name="TextBox 1"/>
        <xdr:cNvSpPr txBox="1"/>
      </xdr:nvSpPr>
      <xdr:spPr>
        <a:xfrm>
          <a:off x="2381250" y="95250"/>
          <a:ext cx="2028825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INFO</a:t>
          </a:r>
        </a:p>
        <a:p>
          <a:r>
            <a:rPr lang="en-US" sz="1100"/>
            <a:t>Succession</a:t>
          </a:r>
          <a:r>
            <a:rPr lang="en-US" sz="1100" baseline="0"/>
            <a:t> rate (Lewis 1978) c</a:t>
          </a:r>
          <a:r>
            <a:rPr lang="en-US" sz="1100"/>
            <a:t>alculated from biomasses.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17</xdr:col>
      <xdr:colOff>85725</xdr:colOff>
      <xdr:row>8</xdr:row>
      <xdr:rowOff>95250</xdr:rowOff>
    </xdr:to>
    <xdr:sp macro="" textlink="">
      <xdr:nvSpPr>
        <xdr:cNvPr id="2" name="TextBox 1"/>
        <xdr:cNvSpPr txBox="1"/>
      </xdr:nvSpPr>
      <xdr:spPr>
        <a:xfrm>
          <a:off x="6096000" y="0"/>
          <a:ext cx="4352925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INFO</a:t>
          </a:r>
        </a:p>
        <a:p>
          <a:r>
            <a:rPr lang="en-US" sz="1100"/>
            <a:t>Size class</a:t>
          </a:r>
          <a:r>
            <a:rPr lang="en-US" sz="1100" baseline="0"/>
            <a:t> </a:t>
          </a:r>
          <a:r>
            <a:rPr lang="en-US" sz="1100"/>
            <a:t>is log2 pgC.</a:t>
          </a:r>
        </a:p>
        <a:p>
          <a:r>
            <a:rPr lang="en-US" sz="1100"/>
            <a:t>Data sources:</a:t>
          </a:r>
        </a:p>
        <a:p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Bäuerle, E. and Gaedke, U. (1998) Lake Constance: characterization of an ecosystem in transition. Stuttgart, Germany: Schweizerbartsche Verlagsbuchhandlung. ,</a:t>
          </a:r>
        </a:p>
        <a:p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Gaedke U (1992) The Size Distribution of Plankton Biomass in A Large Lake and Its Seasonal Variability. Limnology and Oceanography 37: 1202-1220.</a:t>
          </a:r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10</xdr:col>
      <xdr:colOff>200025</xdr:colOff>
      <xdr:row>3</xdr:row>
      <xdr:rowOff>76200</xdr:rowOff>
    </xdr:to>
    <xdr:sp macro="" textlink="">
      <xdr:nvSpPr>
        <xdr:cNvPr id="2" name="TextBox 1"/>
        <xdr:cNvSpPr txBox="1"/>
      </xdr:nvSpPr>
      <xdr:spPr>
        <a:xfrm>
          <a:off x="4267200" y="0"/>
          <a:ext cx="2028825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INFO</a:t>
          </a:r>
        </a:p>
        <a:p>
          <a:r>
            <a:rPr lang="en-US" sz="1100"/>
            <a:t>Calculated from body sizes .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14</xdr:col>
      <xdr:colOff>200025</xdr:colOff>
      <xdr:row>3</xdr:row>
      <xdr:rowOff>76200</xdr:rowOff>
    </xdr:to>
    <xdr:sp macro="" textlink="">
      <xdr:nvSpPr>
        <xdr:cNvPr id="2" name="TextBox 1"/>
        <xdr:cNvSpPr txBox="1"/>
      </xdr:nvSpPr>
      <xdr:spPr>
        <a:xfrm>
          <a:off x="6705600" y="0"/>
          <a:ext cx="2028825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INFO</a:t>
          </a:r>
        </a:p>
        <a:p>
          <a:r>
            <a:rPr lang="en-US" sz="1100"/>
            <a:t>Calculated from fluxes.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8</xdr:col>
      <xdr:colOff>200025</xdr:colOff>
      <xdr:row>7</xdr:row>
      <xdr:rowOff>9524</xdr:rowOff>
    </xdr:to>
    <xdr:sp macro="" textlink="">
      <xdr:nvSpPr>
        <xdr:cNvPr id="2" name="TextBox 1"/>
        <xdr:cNvSpPr txBox="1"/>
      </xdr:nvSpPr>
      <xdr:spPr>
        <a:xfrm>
          <a:off x="3048000" y="0"/>
          <a:ext cx="2028825" cy="13430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INFO</a:t>
          </a:r>
        </a:p>
        <a:p>
          <a:r>
            <a:rPr lang="en-US" sz="1100"/>
            <a:t>Transfer</a:t>
          </a:r>
          <a:r>
            <a:rPr lang="en-US" sz="1100" baseline="0"/>
            <a:t> efficiency (TE) c</a:t>
          </a:r>
          <a:r>
            <a:rPr lang="en-US" sz="1100"/>
            <a:t>alculated from production</a:t>
          </a:r>
          <a:r>
            <a:rPr lang="en-US" sz="1100" baseline="0"/>
            <a:t> ratio across trophic levels</a:t>
          </a:r>
          <a:r>
            <a:rPr lang="en-US" sz="1100"/>
            <a:t>. Size spectrum slope</a:t>
          </a:r>
          <a:r>
            <a:rPr lang="en-US" sz="1100" baseline="0"/>
            <a:t> calculated from normalized biomass size spectrum.</a:t>
          </a:r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10</xdr:col>
      <xdr:colOff>200025</xdr:colOff>
      <xdr:row>3</xdr:row>
      <xdr:rowOff>76200</xdr:rowOff>
    </xdr:to>
    <xdr:sp macro="" textlink="">
      <xdr:nvSpPr>
        <xdr:cNvPr id="2" name="TextBox 1"/>
        <xdr:cNvSpPr txBox="1"/>
      </xdr:nvSpPr>
      <xdr:spPr>
        <a:xfrm>
          <a:off x="4267200" y="0"/>
          <a:ext cx="2028825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INFO</a:t>
          </a:r>
        </a:p>
        <a:p>
          <a:r>
            <a:rPr lang="en-US" sz="1100"/>
            <a:t>Calculated from fluxes.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7</xdr:col>
      <xdr:colOff>200025</xdr:colOff>
      <xdr:row>3</xdr:row>
      <xdr:rowOff>76200</xdr:rowOff>
    </xdr:to>
    <xdr:sp macro="" textlink="">
      <xdr:nvSpPr>
        <xdr:cNvPr id="2" name="TextBox 1"/>
        <xdr:cNvSpPr txBox="1"/>
      </xdr:nvSpPr>
      <xdr:spPr>
        <a:xfrm>
          <a:off x="2438400" y="0"/>
          <a:ext cx="2028825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INFO</a:t>
          </a:r>
        </a:p>
        <a:p>
          <a:r>
            <a:rPr lang="en-US" sz="1100"/>
            <a:t>Calculated from fluxes.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1</xdr:row>
      <xdr:rowOff>66675</xdr:rowOff>
    </xdr:from>
    <xdr:to>
      <xdr:col>9</xdr:col>
      <xdr:colOff>66675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2933700" y="257175"/>
          <a:ext cx="2619375" cy="157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INFO</a:t>
          </a:r>
        </a:p>
        <a:p>
          <a:r>
            <a:rPr lang="en-US" sz="1100"/>
            <a:t>Soluble</a:t>
          </a:r>
          <a:r>
            <a:rPr lang="en-US" sz="1100" baseline="0"/>
            <a:t> Reactive Phosphorus in the upper 20m of the lake (1995).</a:t>
          </a:r>
          <a:endParaRPr lang="en-US" sz="1100"/>
        </a:p>
        <a:p>
          <a:r>
            <a:rPr lang="en-US" sz="1100" baseline="0"/>
            <a:t>Data source:</a:t>
          </a:r>
        </a:p>
        <a:p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Hochstädter S (2000) Seasonal changes of C:P ratios of seston, bacteria, phytoplankton and zooplankton in a deep, mesotrophic lake. Freshwater Biology 44: 453-463.</a:t>
          </a:r>
          <a:endParaRPr 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12</xdr:col>
      <xdr:colOff>200025</xdr:colOff>
      <xdr:row>3</xdr:row>
      <xdr:rowOff>76200</xdr:rowOff>
    </xdr:to>
    <xdr:sp macro="" textlink="">
      <xdr:nvSpPr>
        <xdr:cNvPr id="2" name="TextBox 1"/>
        <xdr:cNvSpPr txBox="1"/>
      </xdr:nvSpPr>
      <xdr:spPr>
        <a:xfrm>
          <a:off x="5486400" y="0"/>
          <a:ext cx="2028825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INFO</a:t>
          </a:r>
        </a:p>
        <a:p>
          <a:r>
            <a:rPr lang="en-US" sz="1100"/>
            <a:t>Calculated from fluxes.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9</xdr:col>
      <xdr:colOff>200025</xdr:colOff>
      <xdr:row>3</xdr:row>
      <xdr:rowOff>76200</xdr:rowOff>
    </xdr:to>
    <xdr:sp macro="" textlink="">
      <xdr:nvSpPr>
        <xdr:cNvPr id="2" name="TextBox 1"/>
        <xdr:cNvSpPr txBox="1"/>
      </xdr:nvSpPr>
      <xdr:spPr>
        <a:xfrm>
          <a:off x="3657600" y="0"/>
          <a:ext cx="2028825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INFO</a:t>
          </a:r>
        </a:p>
        <a:p>
          <a:r>
            <a:rPr lang="en-US" sz="1100"/>
            <a:t>Calculated from biomasses.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1</xdr:row>
      <xdr:rowOff>142875</xdr:rowOff>
    </xdr:from>
    <xdr:to>
      <xdr:col>13</xdr:col>
      <xdr:colOff>38100</xdr:colOff>
      <xdr:row>5</xdr:row>
      <xdr:rowOff>95250</xdr:rowOff>
    </xdr:to>
    <xdr:sp macro="" textlink="">
      <xdr:nvSpPr>
        <xdr:cNvPr id="2" name="TextBox 1"/>
        <xdr:cNvSpPr txBox="1"/>
      </xdr:nvSpPr>
      <xdr:spPr>
        <a:xfrm>
          <a:off x="3028950" y="333375"/>
          <a:ext cx="4933950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INFO</a:t>
          </a:r>
        </a:p>
        <a:p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Polyunsaturated fatty acids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within the plankton of size fraction &lt;140μm.</a:t>
          </a:r>
          <a:endParaRPr lang="en-US" sz="1100" b="0"/>
        </a:p>
        <a:p>
          <a:r>
            <a:rPr lang="en-US" sz="1100"/>
            <a:t>Data is average across 2008-2009.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457200</xdr:colOff>
      <xdr:row>9</xdr:row>
      <xdr:rowOff>76200</xdr:rowOff>
    </xdr:from>
    <xdr:to>
      <xdr:col>33</xdr:col>
      <xdr:colOff>371476</xdr:colOff>
      <xdr:row>43</xdr:row>
      <xdr:rowOff>142875</xdr:rowOff>
    </xdr:to>
    <xdr:grpSp>
      <xdr:nvGrpSpPr>
        <xdr:cNvPr id="2" name="Group 1"/>
        <xdr:cNvGrpSpPr/>
      </xdr:nvGrpSpPr>
      <xdr:grpSpPr>
        <a:xfrm>
          <a:off x="15163800" y="1790700"/>
          <a:ext cx="6619876" cy="6543675"/>
          <a:chOff x="14884400" y="1790700"/>
          <a:chExt cx="6619876" cy="6543675"/>
        </a:xfrm>
      </xdr:grpSpPr>
      <xdr:graphicFrame macro="">
        <xdr:nvGraphicFramePr>
          <xdr:cNvPr id="3" name="Chart 2"/>
          <xdr:cNvGraphicFramePr/>
        </xdr:nvGraphicFramePr>
        <xdr:xfrm>
          <a:off x="14884400" y="1790700"/>
          <a:ext cx="6457950" cy="65436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/>
          <xdr:cNvGraphicFramePr/>
        </xdr:nvGraphicFramePr>
        <xdr:xfrm>
          <a:off x="15293977" y="1847850"/>
          <a:ext cx="6210299" cy="58578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32</xdr:col>
      <xdr:colOff>393700</xdr:colOff>
      <xdr:row>1</xdr:row>
      <xdr:rowOff>25400</xdr:rowOff>
    </xdr:from>
    <xdr:to>
      <xdr:col>41</xdr:col>
      <xdr:colOff>431800</xdr:colOff>
      <xdr:row>9</xdr:row>
      <xdr:rowOff>152400</xdr:rowOff>
    </xdr:to>
    <xdr:sp macro="" textlink="">
      <xdr:nvSpPr>
        <xdr:cNvPr id="5" name="TextBox 4"/>
        <xdr:cNvSpPr txBox="1"/>
      </xdr:nvSpPr>
      <xdr:spPr>
        <a:xfrm>
          <a:off x="21196300" y="215900"/>
          <a:ext cx="5524500" cy="165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400"/>
            <a:t>INFO</a:t>
          </a:r>
        </a:p>
        <a:p>
          <a:r>
            <a:rPr lang="en-GB" sz="1400"/>
            <a:t>Biomass</a:t>
          </a:r>
          <a:r>
            <a:rPr lang="en-GB" sz="1400" baseline="0"/>
            <a:t> data is in </a:t>
          </a:r>
          <a:r>
            <a:rPr lang="en-GB" sz="1400" baseline="0">
              <a:latin typeface="Calibri"/>
            </a:rPr>
            <a:t>µ</a:t>
          </a:r>
          <a:r>
            <a:rPr lang="en-GB" sz="1400" baseline="0"/>
            <a:t>gC/m3.</a:t>
          </a:r>
        </a:p>
        <a:p>
          <a:r>
            <a:rPr lang="en-GB" sz="1400" baseline="0"/>
            <a:t>20 guilds are based on Lang (1997).</a:t>
          </a:r>
        </a:p>
        <a:p>
          <a:r>
            <a:rPr lang="en-GB" sz="1400" baseline="0"/>
            <a:t>Time axis is a standarized year averaged from 1987-1996 based on </a:t>
          </a:r>
          <a:r>
            <a:rPr lang="en-GB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Stüber (1998)</a:t>
          </a:r>
          <a:r>
            <a:rPr lang="en-GB" sz="1400" baseline="0"/>
            <a:t>.</a:t>
          </a:r>
        </a:p>
        <a:p>
          <a:r>
            <a:rPr lang="en-GB" sz="1400" baseline="0"/>
            <a:t>Phases refer to the 7-Phases system.</a:t>
          </a:r>
        </a:p>
        <a:p>
          <a:endParaRPr lang="en-GB" sz="1100"/>
        </a:p>
      </xdr:txBody>
    </xdr:sp>
    <xdr:clientData/>
  </xdr:twoCellAnchor>
  <xdr:twoCellAnchor>
    <xdr:from>
      <xdr:col>27</xdr:col>
      <xdr:colOff>0</xdr:colOff>
      <xdr:row>66</xdr:row>
      <xdr:rowOff>0</xdr:rowOff>
    </xdr:from>
    <xdr:to>
      <xdr:col>50</xdr:col>
      <xdr:colOff>533400</xdr:colOff>
      <xdr:row>120</xdr:row>
      <xdr:rowOff>139700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19</xdr:row>
      <xdr:rowOff>38100</xdr:rowOff>
    </xdr:from>
    <xdr:to>
      <xdr:col>18</xdr:col>
      <xdr:colOff>381000</xdr:colOff>
      <xdr:row>74</xdr:row>
      <xdr:rowOff>88900</xdr:rowOff>
    </xdr:to>
    <xdr:graphicFrame macro="">
      <xdr:nvGraphicFramePr>
        <xdr:cNvPr id="9" name="Diagram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558800</xdr:colOff>
      <xdr:row>69</xdr:row>
      <xdr:rowOff>38100</xdr:rowOff>
    </xdr:from>
    <xdr:to>
      <xdr:col>34</xdr:col>
      <xdr:colOff>457200</xdr:colOff>
      <xdr:row>124</xdr:row>
      <xdr:rowOff>88900</xdr:rowOff>
    </xdr:to>
    <xdr:graphicFrame macro="">
      <xdr:nvGraphicFramePr>
        <xdr:cNvPr id="11" name="Diagram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254000</xdr:colOff>
      <xdr:row>58</xdr:row>
      <xdr:rowOff>25400</xdr:rowOff>
    </xdr:from>
    <xdr:to>
      <xdr:col>17</xdr:col>
      <xdr:colOff>584200</xdr:colOff>
      <xdr:row>108</xdr:row>
      <xdr:rowOff>114300</xdr:rowOff>
    </xdr:to>
    <xdr:graphicFrame macro="">
      <xdr:nvGraphicFramePr>
        <xdr:cNvPr id="12" name="Diagram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393700</xdr:colOff>
      <xdr:row>29</xdr:row>
      <xdr:rowOff>139700</xdr:rowOff>
    </xdr:from>
    <xdr:to>
      <xdr:col>24</xdr:col>
      <xdr:colOff>381000</xdr:colOff>
      <xdr:row>87</xdr:row>
      <xdr:rowOff>139700</xdr:rowOff>
    </xdr:to>
    <xdr:graphicFrame macro="">
      <xdr:nvGraphicFramePr>
        <xdr:cNvPr id="13" name="Diagram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393700</xdr:colOff>
      <xdr:row>1</xdr:row>
      <xdr:rowOff>50800</xdr:rowOff>
    </xdr:from>
    <xdr:to>
      <xdr:col>43</xdr:col>
      <xdr:colOff>457200</xdr:colOff>
      <xdr:row>57</xdr:row>
      <xdr:rowOff>152400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161924</xdr:colOff>
      <xdr:row>9</xdr:row>
      <xdr:rowOff>123825</xdr:rowOff>
    </xdr:from>
    <xdr:to>
      <xdr:col>10</xdr:col>
      <xdr:colOff>533399</xdr:colOff>
      <xdr:row>12</xdr:row>
      <xdr:rowOff>57150</xdr:rowOff>
    </xdr:to>
    <xdr:sp macro="" textlink="">
      <xdr:nvSpPr>
        <xdr:cNvPr id="2" name="TextBox 1"/>
        <xdr:cNvSpPr txBox="1"/>
      </xdr:nvSpPr>
      <xdr:spPr>
        <a:xfrm>
          <a:off x="3209924" y="1838325"/>
          <a:ext cx="3419475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200"/>
            <a:t>INFO</a:t>
          </a:r>
        </a:p>
        <a:p>
          <a:r>
            <a:rPr lang="en-GB" sz="1200"/>
            <a:t>Biomass</a:t>
          </a:r>
          <a:r>
            <a:rPr lang="en-GB" sz="1200" baseline="0"/>
            <a:t> data is in </a:t>
          </a:r>
          <a:r>
            <a:rPr lang="en-GB" sz="1200" baseline="0">
              <a:latin typeface="Calibri"/>
            </a:rPr>
            <a:t>µ</a:t>
          </a:r>
          <a:r>
            <a:rPr lang="en-GB" sz="1200" baseline="0"/>
            <a:t>gC/m3.</a:t>
          </a:r>
        </a:p>
        <a:p>
          <a:endParaRPr lang="en-GB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</xdr:row>
      <xdr:rowOff>152399</xdr:rowOff>
    </xdr:from>
    <xdr:to>
      <xdr:col>7</xdr:col>
      <xdr:colOff>314325</xdr:colOff>
      <xdr:row>8</xdr:row>
      <xdr:rowOff>38100</xdr:rowOff>
    </xdr:to>
    <xdr:sp macro="" textlink="">
      <xdr:nvSpPr>
        <xdr:cNvPr id="2" name="TextBox 1"/>
        <xdr:cNvSpPr txBox="1"/>
      </xdr:nvSpPr>
      <xdr:spPr>
        <a:xfrm>
          <a:off x="2495550" y="342899"/>
          <a:ext cx="2085975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INFO</a:t>
          </a:r>
        </a:p>
        <a:p>
          <a:r>
            <a:rPr lang="en-US" sz="1100"/>
            <a:t>Data are fresh weight estimates (kg/ha) predominately of adult whitefish from echolocation study  (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Eckmann 2010) converted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to gC/m3</a:t>
          </a:r>
          <a:r>
            <a:rPr lang="en-US" sz="1100"/>
            <a:t>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581025</xdr:colOff>
      <xdr:row>1</xdr:row>
      <xdr:rowOff>104775</xdr:rowOff>
    </xdr:from>
    <xdr:to>
      <xdr:col>13</xdr:col>
      <xdr:colOff>561975</xdr:colOff>
      <xdr:row>9</xdr:row>
      <xdr:rowOff>66675</xdr:rowOff>
    </xdr:to>
    <xdr:sp macro="" textlink="">
      <xdr:nvSpPr>
        <xdr:cNvPr id="2" name="TextBox 1"/>
        <xdr:cNvSpPr txBox="1"/>
      </xdr:nvSpPr>
      <xdr:spPr>
        <a:xfrm>
          <a:off x="5457825" y="295275"/>
          <a:ext cx="3028950" cy="148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INFO</a:t>
          </a:r>
        </a:p>
        <a:p>
          <a:r>
            <a:rPr lang="en-US" sz="1100"/>
            <a:t>Data from 1987-1993.</a:t>
          </a:r>
        </a:p>
        <a:p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Gaedke U, Hochstädter S, Straile D (2002) Interplay between energy limitation and nutritional deficiency: Empirical data and food web models. Ecological Monographs 72: 251-270.</a:t>
          </a:r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47625</xdr:rowOff>
    </xdr:from>
    <xdr:to>
      <xdr:col>10</xdr:col>
      <xdr:colOff>285750</xdr:colOff>
      <xdr:row>7</xdr:row>
      <xdr:rowOff>19050</xdr:rowOff>
    </xdr:to>
    <xdr:sp macro="" textlink="">
      <xdr:nvSpPr>
        <xdr:cNvPr id="2" name="TextBox 1"/>
        <xdr:cNvSpPr txBox="1"/>
      </xdr:nvSpPr>
      <xdr:spPr>
        <a:xfrm>
          <a:off x="3810000" y="238125"/>
          <a:ext cx="2571750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INFO</a:t>
          </a:r>
        </a:p>
        <a:p>
          <a:r>
            <a:rPr lang="en-US" sz="1100"/>
            <a:t>IDs of</a:t>
          </a:r>
          <a:r>
            <a:rPr lang="en-US" sz="1100" baseline="0"/>
            <a:t> source and sink correpond to group numbers in 8-groups resolution.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1</xdr:row>
      <xdr:rowOff>66675</xdr:rowOff>
    </xdr:from>
    <xdr:to>
      <xdr:col>10</xdr:col>
      <xdr:colOff>85725</xdr:colOff>
      <xdr:row>7</xdr:row>
      <xdr:rowOff>38100</xdr:rowOff>
    </xdr:to>
    <xdr:sp macro="" textlink="">
      <xdr:nvSpPr>
        <xdr:cNvPr id="2" name="TextBox 1"/>
        <xdr:cNvSpPr txBox="1"/>
      </xdr:nvSpPr>
      <xdr:spPr>
        <a:xfrm>
          <a:off x="3609975" y="257175"/>
          <a:ext cx="2571750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INFO</a:t>
          </a:r>
        </a:p>
        <a:p>
          <a:r>
            <a:rPr lang="en-US" sz="1100"/>
            <a:t>IDs of</a:t>
          </a:r>
          <a:r>
            <a:rPr lang="en-US" sz="1100" baseline="0"/>
            <a:t> source and sink correpond to group numbers in 8-groups resolution.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workbookViewId="0">
      <selection activeCell="A29" sqref="A29"/>
    </sheetView>
  </sheetViews>
  <sheetFormatPr baseColWidth="10" defaultColWidth="8.85546875" defaultRowHeight="15" x14ac:dyDescent="0.25"/>
  <cols>
    <col min="1" max="1" width="19.140625" customWidth="1"/>
    <col min="2" max="23" width="2.7109375" customWidth="1"/>
    <col min="24" max="24" width="4" customWidth="1"/>
    <col min="25" max="25" width="2.7109375" customWidth="1"/>
    <col min="27" max="27" width="3.42578125" customWidth="1"/>
    <col min="28" max="28" width="7.28515625" customWidth="1"/>
    <col min="29" max="29" width="6.42578125" customWidth="1"/>
    <col min="30" max="30" width="3.42578125" customWidth="1"/>
    <col min="31" max="31" width="5.42578125" customWidth="1"/>
    <col min="32" max="32" width="10.5703125" customWidth="1"/>
  </cols>
  <sheetData>
    <row r="1" spans="1:32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/>
    </row>
    <row r="2" spans="1:32" ht="15.75" x14ac:dyDescent="0.25">
      <c r="B2" s="5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7">
        <v>24</v>
      </c>
      <c r="AA2" s="8" t="s">
        <v>2</v>
      </c>
      <c r="AB2" s="8" t="s">
        <v>3</v>
      </c>
      <c r="AC2" s="8" t="s">
        <v>4</v>
      </c>
      <c r="AD2" s="8" t="s">
        <v>2</v>
      </c>
      <c r="AE2" s="8" t="s">
        <v>3</v>
      </c>
      <c r="AF2" s="8" t="s">
        <v>4</v>
      </c>
    </row>
    <row r="3" spans="1:32" x14ac:dyDescent="0.25">
      <c r="A3" s="9" t="s">
        <v>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>
        <v>1</v>
      </c>
      <c r="T3" s="10">
        <v>1</v>
      </c>
      <c r="U3" s="10">
        <v>1</v>
      </c>
      <c r="V3" s="11">
        <v>1</v>
      </c>
      <c r="W3" s="11">
        <v>1</v>
      </c>
      <c r="X3" s="10"/>
      <c r="Y3" s="12"/>
      <c r="AA3" s="13">
        <v>1</v>
      </c>
      <c r="AB3" s="8" t="s">
        <v>6</v>
      </c>
      <c r="AC3" s="14" t="s">
        <v>7</v>
      </c>
      <c r="AD3" s="15">
        <v>13</v>
      </c>
      <c r="AE3" s="8" t="s">
        <v>8</v>
      </c>
      <c r="AF3" s="16" t="s">
        <v>9</v>
      </c>
    </row>
    <row r="4" spans="1:32" x14ac:dyDescent="0.25">
      <c r="A4" s="17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>
        <v>1</v>
      </c>
      <c r="T4" s="10">
        <v>1</v>
      </c>
      <c r="U4" s="10">
        <v>1</v>
      </c>
      <c r="V4" s="10"/>
      <c r="W4" s="10"/>
      <c r="X4" s="10"/>
      <c r="Y4" s="12"/>
      <c r="AA4" s="13">
        <v>2</v>
      </c>
      <c r="AB4" s="8" t="s">
        <v>11</v>
      </c>
      <c r="AC4" s="14" t="s">
        <v>7</v>
      </c>
      <c r="AD4" s="18">
        <v>14</v>
      </c>
      <c r="AE4" s="8" t="s">
        <v>12</v>
      </c>
      <c r="AF4" s="16" t="s">
        <v>13</v>
      </c>
    </row>
    <row r="5" spans="1:32" x14ac:dyDescent="0.25">
      <c r="A5" s="17" t="s">
        <v>14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>
        <v>1</v>
      </c>
      <c r="T5" s="10">
        <v>1</v>
      </c>
      <c r="U5" s="10">
        <v>1</v>
      </c>
      <c r="V5" s="10"/>
      <c r="W5" s="10"/>
      <c r="X5" s="10"/>
      <c r="Y5" s="12"/>
      <c r="AA5" s="13">
        <v>3</v>
      </c>
      <c r="AB5" s="8" t="s">
        <v>15</v>
      </c>
      <c r="AC5" s="14" t="s">
        <v>7</v>
      </c>
      <c r="AD5" s="18">
        <v>15</v>
      </c>
      <c r="AE5" s="8" t="s">
        <v>16</v>
      </c>
      <c r="AF5" s="16" t="s">
        <v>17</v>
      </c>
    </row>
    <row r="6" spans="1:32" x14ac:dyDescent="0.25">
      <c r="A6" s="17" t="s">
        <v>18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>
        <v>1</v>
      </c>
      <c r="U6" s="10"/>
      <c r="V6" s="10"/>
      <c r="W6" s="10"/>
      <c r="X6" s="10"/>
      <c r="Y6" s="12"/>
      <c r="AA6" s="13">
        <v>4</v>
      </c>
      <c r="AB6" s="8" t="s">
        <v>19</v>
      </c>
      <c r="AC6" s="14" t="s">
        <v>7</v>
      </c>
      <c r="AD6" s="18">
        <v>16</v>
      </c>
      <c r="AE6" s="8" t="s">
        <v>20</v>
      </c>
      <c r="AF6" s="16" t="s">
        <v>17</v>
      </c>
    </row>
    <row r="7" spans="1:32" x14ac:dyDescent="0.25">
      <c r="A7" s="17" t="s">
        <v>21</v>
      </c>
      <c r="B7" s="19"/>
      <c r="C7" s="19"/>
      <c r="D7" s="19"/>
      <c r="E7" s="19"/>
      <c r="F7" s="19"/>
      <c r="G7" s="19"/>
      <c r="H7" s="19"/>
      <c r="I7" s="19"/>
      <c r="J7" s="19"/>
      <c r="K7" s="10"/>
      <c r="L7" s="10"/>
      <c r="M7" s="10"/>
      <c r="N7" s="10"/>
      <c r="O7" s="10"/>
      <c r="P7" s="10"/>
      <c r="Q7" s="10"/>
      <c r="R7" s="10">
        <v>1</v>
      </c>
      <c r="S7" s="10">
        <v>1</v>
      </c>
      <c r="T7" s="10"/>
      <c r="U7" s="10"/>
      <c r="V7" s="10"/>
      <c r="W7" s="10"/>
      <c r="X7" s="10"/>
      <c r="Y7" s="12"/>
      <c r="AA7" s="13">
        <v>5</v>
      </c>
      <c r="AB7" s="8" t="s">
        <v>22</v>
      </c>
      <c r="AC7" s="14" t="s">
        <v>7</v>
      </c>
      <c r="AD7" s="18">
        <v>17</v>
      </c>
      <c r="AE7" s="8" t="s">
        <v>23</v>
      </c>
      <c r="AF7" s="16" t="s">
        <v>24</v>
      </c>
    </row>
    <row r="8" spans="1:32" x14ac:dyDescent="0.25">
      <c r="A8" s="17" t="s">
        <v>25</v>
      </c>
      <c r="B8" s="19">
        <v>1</v>
      </c>
      <c r="C8" s="19">
        <v>1</v>
      </c>
      <c r="D8" s="19">
        <v>1</v>
      </c>
      <c r="E8" s="19">
        <v>1</v>
      </c>
      <c r="F8" s="19">
        <v>1</v>
      </c>
      <c r="G8" s="19"/>
      <c r="H8" s="19"/>
      <c r="I8" s="19">
        <v>1</v>
      </c>
      <c r="J8" s="19">
        <v>1</v>
      </c>
      <c r="K8" s="10">
        <v>1</v>
      </c>
      <c r="L8" s="10">
        <v>1</v>
      </c>
      <c r="M8" s="10">
        <v>1</v>
      </c>
      <c r="N8" s="10">
        <v>1</v>
      </c>
      <c r="O8" s="10">
        <v>1</v>
      </c>
      <c r="P8" s="10">
        <v>1</v>
      </c>
      <c r="Q8" s="10">
        <v>1</v>
      </c>
      <c r="R8" s="11">
        <v>1</v>
      </c>
      <c r="U8" s="10"/>
      <c r="V8" s="10"/>
      <c r="W8" s="10"/>
      <c r="X8" s="10"/>
      <c r="Y8" s="12"/>
      <c r="AA8" s="13">
        <v>6</v>
      </c>
      <c r="AB8" s="8" t="s">
        <v>26</v>
      </c>
      <c r="AC8" s="14" t="s">
        <v>7</v>
      </c>
      <c r="AD8" s="20">
        <v>18</v>
      </c>
      <c r="AE8" s="8" t="s">
        <v>27</v>
      </c>
      <c r="AF8" s="16" t="s">
        <v>28</v>
      </c>
    </row>
    <row r="9" spans="1:32" ht="15.75" x14ac:dyDescent="0.25">
      <c r="A9" s="17" t="s">
        <v>29</v>
      </c>
      <c r="B9" s="19">
        <v>1</v>
      </c>
      <c r="C9" s="19">
        <v>1</v>
      </c>
      <c r="D9" s="19">
        <v>1</v>
      </c>
      <c r="E9" s="19">
        <v>1</v>
      </c>
      <c r="F9" s="19">
        <v>1</v>
      </c>
      <c r="G9" s="19">
        <v>1</v>
      </c>
      <c r="H9" s="19">
        <v>1</v>
      </c>
      <c r="I9" s="19">
        <v>1</v>
      </c>
      <c r="J9" s="19">
        <v>1</v>
      </c>
      <c r="K9" s="10">
        <v>1</v>
      </c>
      <c r="L9" s="10">
        <v>1</v>
      </c>
      <c r="M9" s="10">
        <v>1</v>
      </c>
      <c r="N9" s="10">
        <v>1</v>
      </c>
      <c r="O9" s="10">
        <v>1</v>
      </c>
      <c r="P9" s="10">
        <v>1</v>
      </c>
      <c r="Q9" s="10">
        <v>1</v>
      </c>
      <c r="R9" s="10"/>
      <c r="S9" s="10"/>
      <c r="T9" s="10"/>
      <c r="U9" s="10"/>
      <c r="V9" s="10"/>
      <c r="W9" s="10"/>
      <c r="X9" s="10"/>
      <c r="Y9" s="12"/>
      <c r="AA9" s="21">
        <v>7</v>
      </c>
      <c r="AB9" s="8" t="s">
        <v>30</v>
      </c>
      <c r="AC9" s="22" t="s">
        <v>31</v>
      </c>
      <c r="AD9" s="23">
        <v>19</v>
      </c>
      <c r="AE9" s="8" t="s">
        <v>32</v>
      </c>
      <c r="AF9" s="16" t="s">
        <v>33</v>
      </c>
    </row>
    <row r="10" spans="1:32" x14ac:dyDescent="0.25">
      <c r="A10" s="17" t="s">
        <v>34</v>
      </c>
      <c r="B10" s="19"/>
      <c r="C10" s="19">
        <v>1</v>
      </c>
      <c r="D10" s="19">
        <v>1</v>
      </c>
      <c r="E10" s="19">
        <v>1</v>
      </c>
      <c r="F10" s="19"/>
      <c r="G10" s="19"/>
      <c r="H10" s="19"/>
      <c r="I10" s="19">
        <v>1</v>
      </c>
      <c r="J10" s="19">
        <v>1</v>
      </c>
      <c r="K10" s="11">
        <v>1</v>
      </c>
      <c r="L10" s="11">
        <v>1</v>
      </c>
      <c r="M10" s="11">
        <v>1</v>
      </c>
      <c r="N10" s="11">
        <v>1</v>
      </c>
      <c r="O10" s="11">
        <v>1</v>
      </c>
      <c r="P10" s="11">
        <v>1</v>
      </c>
      <c r="Q10" s="11">
        <v>1</v>
      </c>
      <c r="R10" s="10"/>
      <c r="S10" s="10"/>
      <c r="T10" s="10"/>
      <c r="U10" s="10"/>
      <c r="V10" s="10"/>
      <c r="W10" s="10"/>
      <c r="X10" s="10"/>
      <c r="Y10" s="12"/>
      <c r="AA10" s="24">
        <v>8</v>
      </c>
      <c r="AB10" s="8" t="s">
        <v>35</v>
      </c>
      <c r="AC10" s="25" t="s">
        <v>36</v>
      </c>
      <c r="AD10" s="23">
        <v>20</v>
      </c>
      <c r="AE10" s="8" t="s">
        <v>37</v>
      </c>
      <c r="AF10" s="26" t="s">
        <v>38</v>
      </c>
    </row>
    <row r="11" spans="1:32" x14ac:dyDescent="0.25">
      <c r="A11" s="17" t="s">
        <v>39</v>
      </c>
      <c r="B11" s="19">
        <v>1</v>
      </c>
      <c r="C11" s="19">
        <v>1</v>
      </c>
      <c r="D11" s="19">
        <v>1</v>
      </c>
      <c r="E11" s="19">
        <v>1</v>
      </c>
      <c r="F11" s="19">
        <v>1</v>
      </c>
      <c r="G11" s="19"/>
      <c r="H11" s="19"/>
      <c r="I11" s="19">
        <v>1</v>
      </c>
      <c r="J11" s="19">
        <v>1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2"/>
      <c r="AA11" s="15">
        <v>9</v>
      </c>
      <c r="AB11" s="8" t="s">
        <v>40</v>
      </c>
      <c r="AC11" s="25" t="s">
        <v>36</v>
      </c>
      <c r="AD11" s="27">
        <v>21</v>
      </c>
      <c r="AE11" s="28" t="s">
        <v>41</v>
      </c>
      <c r="AF11" s="26" t="s">
        <v>42</v>
      </c>
    </row>
    <row r="12" spans="1:32" x14ac:dyDescent="0.25">
      <c r="A12" s="17" t="s">
        <v>43</v>
      </c>
      <c r="B12" s="19">
        <v>1</v>
      </c>
      <c r="C12" s="19">
        <v>1</v>
      </c>
      <c r="D12" s="19">
        <v>1</v>
      </c>
      <c r="E12" s="19">
        <v>1</v>
      </c>
      <c r="F12" s="19">
        <v>1</v>
      </c>
      <c r="G12" s="19">
        <v>1</v>
      </c>
      <c r="H12" s="19">
        <v>1</v>
      </c>
      <c r="I12" s="19">
        <v>1</v>
      </c>
      <c r="J12" s="19">
        <v>1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2"/>
      <c r="AA12" s="15">
        <v>10</v>
      </c>
      <c r="AB12" s="8" t="s">
        <v>44</v>
      </c>
      <c r="AC12" s="16" t="s">
        <v>13</v>
      </c>
      <c r="AD12" s="27">
        <v>22</v>
      </c>
      <c r="AE12" s="28" t="s">
        <v>45</v>
      </c>
      <c r="AF12" s="26" t="s">
        <v>46</v>
      </c>
    </row>
    <row r="13" spans="1:32" x14ac:dyDescent="0.25">
      <c r="A13" s="17" t="s">
        <v>47</v>
      </c>
      <c r="B13" s="19">
        <v>1</v>
      </c>
      <c r="C13" s="19"/>
      <c r="D13" s="19"/>
      <c r="E13" s="19"/>
      <c r="F13" s="19">
        <v>1</v>
      </c>
      <c r="G13" s="19">
        <v>1</v>
      </c>
      <c r="H13" s="19">
        <v>1</v>
      </c>
      <c r="I13" s="19">
        <v>1</v>
      </c>
      <c r="J13" s="19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2"/>
      <c r="AA13" s="15">
        <v>11</v>
      </c>
      <c r="AB13" s="8" t="s">
        <v>48</v>
      </c>
      <c r="AC13" s="16" t="s">
        <v>49</v>
      </c>
      <c r="AD13" s="27">
        <v>23</v>
      </c>
      <c r="AE13" s="28" t="s">
        <v>50</v>
      </c>
      <c r="AF13" s="26" t="s">
        <v>46</v>
      </c>
    </row>
    <row r="14" spans="1:32" x14ac:dyDescent="0.25">
      <c r="A14" s="17" t="s">
        <v>51</v>
      </c>
      <c r="B14" s="19">
        <v>1</v>
      </c>
      <c r="C14" s="19">
        <v>1</v>
      </c>
      <c r="D14" s="19"/>
      <c r="E14" s="19">
        <v>1</v>
      </c>
      <c r="F14" s="19">
        <v>1</v>
      </c>
      <c r="G14" s="19"/>
      <c r="H14" s="19"/>
      <c r="I14" s="19">
        <v>1</v>
      </c>
      <c r="J14" s="19">
        <v>1</v>
      </c>
      <c r="K14" s="11">
        <v>1</v>
      </c>
      <c r="L14" s="11">
        <v>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2"/>
      <c r="AA14" s="15">
        <v>12</v>
      </c>
      <c r="AB14" s="8" t="s">
        <v>52</v>
      </c>
      <c r="AC14" s="16" t="s">
        <v>53</v>
      </c>
      <c r="AD14" s="27">
        <v>24</v>
      </c>
      <c r="AE14" s="28" t="s">
        <v>54</v>
      </c>
      <c r="AF14" s="26" t="s">
        <v>55</v>
      </c>
    </row>
    <row r="15" spans="1:32" x14ac:dyDescent="0.25">
      <c r="A15" s="17" t="s">
        <v>56</v>
      </c>
      <c r="B15" s="19">
        <v>1</v>
      </c>
      <c r="C15" s="19"/>
      <c r="D15" s="19"/>
      <c r="E15" s="19"/>
      <c r="F15" s="19">
        <v>1</v>
      </c>
      <c r="G15" s="19"/>
      <c r="H15" s="19"/>
      <c r="I15" s="19">
        <v>1</v>
      </c>
      <c r="J15" s="19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2"/>
    </row>
    <row r="16" spans="1:32" x14ac:dyDescent="0.25">
      <c r="A16" s="17" t="s">
        <v>57</v>
      </c>
      <c r="B16" s="19">
        <v>1</v>
      </c>
      <c r="C16" s="19">
        <v>1</v>
      </c>
      <c r="D16" s="19"/>
      <c r="E16" s="19"/>
      <c r="F16" s="19">
        <v>1</v>
      </c>
      <c r="G16" s="19"/>
      <c r="H16" s="19"/>
      <c r="I16" s="19">
        <v>1</v>
      </c>
      <c r="J16" s="19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2"/>
    </row>
    <row r="17" spans="1:25" x14ac:dyDescent="0.25">
      <c r="A17" s="17" t="s">
        <v>58</v>
      </c>
      <c r="B17" s="19">
        <v>1</v>
      </c>
      <c r="C17" s="19"/>
      <c r="D17" s="19"/>
      <c r="E17" s="19"/>
      <c r="F17" s="19">
        <v>1</v>
      </c>
      <c r="G17" s="19">
        <v>1</v>
      </c>
      <c r="H17" s="19">
        <v>1</v>
      </c>
      <c r="I17" s="19">
        <v>1</v>
      </c>
      <c r="J17" s="19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2"/>
    </row>
    <row r="18" spans="1:25" x14ac:dyDescent="0.25">
      <c r="A18" s="17" t="s">
        <v>59</v>
      </c>
      <c r="B18" s="19"/>
      <c r="C18" s="19"/>
      <c r="D18" s="19"/>
      <c r="E18" s="19"/>
      <c r="F18" s="19"/>
      <c r="G18" s="19">
        <v>1</v>
      </c>
      <c r="H18" s="19">
        <v>1</v>
      </c>
      <c r="I18" s="19"/>
      <c r="J18" s="19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2"/>
    </row>
    <row r="19" spans="1:25" x14ac:dyDescent="0.25">
      <c r="A19" s="17" t="s">
        <v>60</v>
      </c>
      <c r="B19" s="19"/>
      <c r="C19" s="19"/>
      <c r="D19" s="19"/>
      <c r="E19" s="19"/>
      <c r="F19" s="19"/>
      <c r="G19" s="19">
        <v>1</v>
      </c>
      <c r="H19" s="19">
        <v>1</v>
      </c>
      <c r="I19" s="19"/>
      <c r="J19" s="19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2"/>
    </row>
    <row r="20" spans="1:25" x14ac:dyDescent="0.25">
      <c r="A20" s="17" t="s">
        <v>61</v>
      </c>
      <c r="B20" s="19"/>
      <c r="C20" s="19"/>
      <c r="D20" s="19"/>
      <c r="E20" s="19"/>
      <c r="F20" s="19"/>
      <c r="G20" s="19"/>
      <c r="H20" s="19"/>
      <c r="I20" s="19"/>
      <c r="J20" s="19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2"/>
    </row>
    <row r="21" spans="1:25" x14ac:dyDescent="0.25">
      <c r="A21" s="17" t="s">
        <v>62</v>
      </c>
      <c r="B21" s="19"/>
      <c r="C21" s="19"/>
      <c r="D21" s="19"/>
      <c r="E21" s="19"/>
      <c r="F21" s="19"/>
      <c r="G21" s="19"/>
      <c r="H21" s="19"/>
      <c r="I21" s="19"/>
      <c r="J21" s="19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2"/>
    </row>
    <row r="22" spans="1:25" x14ac:dyDescent="0.25">
      <c r="A22" s="17" t="s">
        <v>63</v>
      </c>
      <c r="B22" s="19"/>
      <c r="C22" s="19"/>
      <c r="D22" s="19"/>
      <c r="E22" s="19"/>
      <c r="F22" s="19"/>
      <c r="G22" s="19"/>
      <c r="H22" s="19"/>
      <c r="I22" s="19"/>
      <c r="J22" s="19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2"/>
    </row>
    <row r="23" spans="1:25" x14ac:dyDescent="0.25">
      <c r="A23" s="17" t="s">
        <v>64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2"/>
    </row>
    <row r="24" spans="1:25" x14ac:dyDescent="0.25">
      <c r="A24" s="17" t="s">
        <v>65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2"/>
    </row>
    <row r="25" spans="1:25" x14ac:dyDescent="0.25">
      <c r="A25" s="17" t="s">
        <v>66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2"/>
    </row>
    <row r="26" spans="1:25" x14ac:dyDescent="0.25">
      <c r="A26" s="29" t="s">
        <v>67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2"/>
    </row>
    <row r="27" spans="1:25" ht="15.75" thickBot="1" x14ac:dyDescent="0.3">
      <c r="A27" s="33" t="s">
        <v>68</v>
      </c>
      <c r="B27" s="34">
        <f t="shared" ref="B27:W27" si="0">SUM(B$3:B$25)</f>
        <v>9</v>
      </c>
      <c r="C27" s="34">
        <f t="shared" si="0"/>
        <v>7</v>
      </c>
      <c r="D27" s="34">
        <f t="shared" si="0"/>
        <v>5</v>
      </c>
      <c r="E27" s="34">
        <f t="shared" si="0"/>
        <v>6</v>
      </c>
      <c r="F27" s="34">
        <f t="shared" si="0"/>
        <v>9</v>
      </c>
      <c r="G27" s="34">
        <f t="shared" si="0"/>
        <v>6</v>
      </c>
      <c r="H27" s="34">
        <f t="shared" si="0"/>
        <v>6</v>
      </c>
      <c r="I27" s="34">
        <f t="shared" si="0"/>
        <v>10</v>
      </c>
      <c r="J27" s="34">
        <f t="shared" si="0"/>
        <v>6</v>
      </c>
      <c r="K27" s="34">
        <f t="shared" si="0"/>
        <v>4</v>
      </c>
      <c r="L27" s="34">
        <f t="shared" si="0"/>
        <v>4</v>
      </c>
      <c r="M27" s="34">
        <f t="shared" si="0"/>
        <v>3</v>
      </c>
      <c r="N27" s="34">
        <f t="shared" si="0"/>
        <v>3</v>
      </c>
      <c r="O27" s="34">
        <f t="shared" si="0"/>
        <v>4</v>
      </c>
      <c r="P27" s="34">
        <f t="shared" si="0"/>
        <v>4</v>
      </c>
      <c r="Q27" s="34">
        <f t="shared" si="0"/>
        <v>4</v>
      </c>
      <c r="R27" s="34">
        <f t="shared" si="0"/>
        <v>3</v>
      </c>
      <c r="S27" s="34">
        <f t="shared" si="0"/>
        <v>5</v>
      </c>
      <c r="T27" s="34">
        <f t="shared" si="0"/>
        <v>4</v>
      </c>
      <c r="U27" s="34">
        <f t="shared" si="0"/>
        <v>3</v>
      </c>
      <c r="V27" s="34">
        <f t="shared" si="0"/>
        <v>1</v>
      </c>
      <c r="W27" s="34">
        <f t="shared" si="0"/>
        <v>1</v>
      </c>
      <c r="X27" s="35">
        <f>SUM(B27:W27)</f>
        <v>107</v>
      </c>
    </row>
    <row r="28" spans="1:25" x14ac:dyDescent="0.25">
      <c r="A28" t="s">
        <v>131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L14" sqref="L14"/>
    </sheetView>
  </sheetViews>
  <sheetFormatPr baseColWidth="10" defaultColWidth="9.140625" defaultRowHeight="15" x14ac:dyDescent="0.25"/>
  <sheetData>
    <row r="1" spans="1:9" x14ac:dyDescent="0.25">
      <c r="A1" t="s">
        <v>87</v>
      </c>
      <c r="B1" t="s">
        <v>30</v>
      </c>
      <c r="C1" t="s">
        <v>107</v>
      </c>
      <c r="D1" t="s">
        <v>35</v>
      </c>
      <c r="E1" t="s">
        <v>108</v>
      </c>
      <c r="F1" t="s">
        <v>109</v>
      </c>
      <c r="G1" t="s">
        <v>110</v>
      </c>
      <c r="H1" t="s">
        <v>111</v>
      </c>
      <c r="I1" t="s">
        <v>118</v>
      </c>
    </row>
    <row r="2" spans="1:9" x14ac:dyDescent="0.25">
      <c r="A2">
        <v>1</v>
      </c>
      <c r="B2" s="56">
        <v>3.7972456828571428E-2</v>
      </c>
      <c r="C2" s="56">
        <v>0.34917131728571427</v>
      </c>
      <c r="D2" s="56">
        <v>0.40623511571428572</v>
      </c>
      <c r="E2" s="56">
        <v>0.19365536715714285</v>
      </c>
      <c r="F2" s="56">
        <v>0.1369734997</v>
      </c>
      <c r="G2" s="56">
        <v>1.2175665771428571E-2</v>
      </c>
      <c r="H2" s="56">
        <v>5.0575520742857143E-2</v>
      </c>
      <c r="I2" s="56">
        <v>0.16953699188571428</v>
      </c>
    </row>
    <row r="3" spans="1:9" x14ac:dyDescent="0.25">
      <c r="A3">
        <v>2</v>
      </c>
      <c r="B3" s="56">
        <v>7.9772353857142861E-2</v>
      </c>
      <c r="C3" s="56">
        <v>0.59638053261428581</v>
      </c>
      <c r="D3" s="56">
        <v>0.57781016012857145</v>
      </c>
      <c r="E3" s="56">
        <v>0.24285841444285713</v>
      </c>
      <c r="F3" s="56">
        <v>0.14387733472857142</v>
      </c>
      <c r="G3" s="56">
        <v>2.3975267385714285E-2</v>
      </c>
      <c r="H3" s="56">
        <v>9.1537710671428574E-2</v>
      </c>
      <c r="I3" s="56">
        <v>0.25088739626122447</v>
      </c>
    </row>
    <row r="4" spans="1:9" x14ac:dyDescent="0.25">
      <c r="A4">
        <v>3</v>
      </c>
      <c r="B4" s="56">
        <v>0.16214696688571431</v>
      </c>
      <c r="C4" s="56">
        <v>0.54597950942857143</v>
      </c>
      <c r="D4" s="56">
        <v>0.34654456429999997</v>
      </c>
      <c r="E4" s="56">
        <v>0.31680177547142863</v>
      </c>
      <c r="F4" s="56">
        <v>0.16164069085714283</v>
      </c>
      <c r="G4" s="56">
        <v>7.8669576871428587E-2</v>
      </c>
      <c r="H4" s="56">
        <v>9.9692833385714288E-2</v>
      </c>
      <c r="I4" s="56">
        <v>0.2444965596</v>
      </c>
    </row>
    <row r="5" spans="1:9" x14ac:dyDescent="0.25">
      <c r="A5">
        <v>4</v>
      </c>
      <c r="B5" s="56">
        <v>0.17411572404285719</v>
      </c>
      <c r="C5" s="56">
        <v>0.61319195082857136</v>
      </c>
      <c r="D5" s="56">
        <v>0.43760472511428578</v>
      </c>
      <c r="E5" s="56">
        <v>8.2094703614285711E-2</v>
      </c>
      <c r="F5" s="56">
        <v>0.11135041975714285</v>
      </c>
      <c r="G5" s="56">
        <v>3.0316959185714285E-2</v>
      </c>
      <c r="H5" s="56">
        <v>3.277822912857143E-2</v>
      </c>
      <c r="I5" s="56">
        <v>0.21163610166734692</v>
      </c>
    </row>
    <row r="6" spans="1:9" x14ac:dyDescent="0.25">
      <c r="A6">
        <v>5</v>
      </c>
      <c r="B6" s="56">
        <v>0.12885640908947366</v>
      </c>
      <c r="C6" s="56">
        <v>0.3616064443210526</v>
      </c>
      <c r="D6" s="56">
        <v>0.56151248822631583</v>
      </c>
      <c r="E6" s="56">
        <v>0.11957112937368421</v>
      </c>
      <c r="F6" s="56">
        <v>0.11571267026842103</v>
      </c>
      <c r="G6" s="56">
        <v>5.0916700842105263E-2</v>
      </c>
      <c r="H6" s="56">
        <v>7.750083914210526E-2</v>
      </c>
      <c r="I6" s="56">
        <v>0.20223952589473684</v>
      </c>
    </row>
    <row r="7" spans="1:9" x14ac:dyDescent="0.25">
      <c r="A7">
        <v>6</v>
      </c>
      <c r="B7" s="56">
        <v>7.6630770799999998E-2</v>
      </c>
      <c r="C7" s="56">
        <v>0.22666662648571428</v>
      </c>
      <c r="D7" s="56">
        <v>0.45884747261428582</v>
      </c>
      <c r="E7" s="56">
        <v>7.7977760428571435E-2</v>
      </c>
      <c r="F7" s="56">
        <v>9.8690012142857136E-2</v>
      </c>
      <c r="G7" s="56">
        <v>4.1556808028571424E-2</v>
      </c>
      <c r="H7" s="56">
        <v>6.9645712385714292E-2</v>
      </c>
      <c r="I7" s="56">
        <v>0.15000216612653064</v>
      </c>
    </row>
    <row r="8" spans="1:9" x14ac:dyDescent="0.25">
      <c r="A8">
        <v>7</v>
      </c>
      <c r="B8" s="56">
        <v>3.9669290683333337E-2</v>
      </c>
      <c r="C8" s="56">
        <v>0.16550477003333333</v>
      </c>
      <c r="D8" s="56">
        <v>0.36179932245000002</v>
      </c>
      <c r="E8" s="56">
        <v>7.1486174466666663E-2</v>
      </c>
      <c r="F8" s="56">
        <v>9.0343941233333322E-2</v>
      </c>
      <c r="G8" s="56">
        <v>3.4503433866666669E-2</v>
      </c>
      <c r="H8" s="56">
        <v>5.469098741666667E-2</v>
      </c>
      <c r="I8" s="56">
        <v>0.1168568457357143</v>
      </c>
    </row>
    <row r="9" spans="1:9" x14ac:dyDescent="0.25">
      <c r="A9" t="s">
        <v>88</v>
      </c>
      <c r="I9" s="56">
        <f>AVERAGE(I2:I8)</f>
        <v>0.19223651245303822</v>
      </c>
    </row>
    <row r="10" spans="1:9" x14ac:dyDescent="0.25">
      <c r="A10" t="s">
        <v>90</v>
      </c>
      <c r="I10" s="56">
        <f>STDEV(I2:I8)</f>
        <v>4.9377028121910076E-2</v>
      </c>
    </row>
    <row r="11" spans="1:9" x14ac:dyDescent="0.25">
      <c r="I11" s="5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5"/>
  <sheetViews>
    <sheetView workbookViewId="0">
      <selection activeCell="C1" sqref="C1:C1048576"/>
    </sheetView>
  </sheetViews>
  <sheetFormatPr baseColWidth="10" defaultColWidth="9.140625" defaultRowHeight="15" x14ac:dyDescent="0.25"/>
  <cols>
    <col min="3" max="3" width="9.140625" style="56"/>
  </cols>
  <sheetData>
    <row r="1" spans="1:5" x14ac:dyDescent="0.25">
      <c r="A1" t="s">
        <v>124</v>
      </c>
      <c r="B1" t="s">
        <v>125</v>
      </c>
      <c r="C1" s="56" t="s">
        <v>129</v>
      </c>
      <c r="D1" t="s">
        <v>127</v>
      </c>
      <c r="E1" t="s">
        <v>87</v>
      </c>
    </row>
    <row r="2" spans="1:5" x14ac:dyDescent="0.25">
      <c r="A2">
        <v>1</v>
      </c>
      <c r="B2">
        <v>3</v>
      </c>
      <c r="C2" s="56">
        <v>1223.5571428571427</v>
      </c>
      <c r="D2" t="s">
        <v>130</v>
      </c>
      <c r="E2">
        <v>1</v>
      </c>
    </row>
    <row r="3" spans="1:5" x14ac:dyDescent="0.25">
      <c r="A3">
        <v>1</v>
      </c>
      <c r="B3">
        <v>4</v>
      </c>
      <c r="C3" s="56">
        <v>1644.3632857142857</v>
      </c>
      <c r="D3" t="s">
        <v>130</v>
      </c>
      <c r="E3">
        <v>1</v>
      </c>
    </row>
    <row r="4" spans="1:5" x14ac:dyDescent="0.25">
      <c r="A4">
        <v>1</v>
      </c>
      <c r="B4">
        <v>5</v>
      </c>
      <c r="C4" s="56">
        <v>41.846185714285717</v>
      </c>
      <c r="D4" t="s">
        <v>130</v>
      </c>
      <c r="E4">
        <v>1</v>
      </c>
    </row>
    <row r="5" spans="1:5" x14ac:dyDescent="0.25">
      <c r="A5">
        <v>1</v>
      </c>
      <c r="B5">
        <v>6</v>
      </c>
      <c r="C5" s="56">
        <v>306.32499999999999</v>
      </c>
      <c r="D5" t="s">
        <v>130</v>
      </c>
      <c r="E5">
        <v>1</v>
      </c>
    </row>
    <row r="6" spans="1:5" x14ac:dyDescent="0.25">
      <c r="A6">
        <v>1</v>
      </c>
      <c r="B6">
        <v>7</v>
      </c>
      <c r="C6" s="56">
        <v>3033.7864285714281</v>
      </c>
      <c r="D6" t="s">
        <v>130</v>
      </c>
      <c r="E6">
        <v>1</v>
      </c>
    </row>
    <row r="7" spans="1:5" x14ac:dyDescent="0.25">
      <c r="A7">
        <v>1</v>
      </c>
      <c r="B7">
        <v>9</v>
      </c>
      <c r="C7" s="56">
        <v>381.65828571428574</v>
      </c>
      <c r="D7" t="s">
        <v>130</v>
      </c>
      <c r="E7">
        <v>1</v>
      </c>
    </row>
    <row r="8" spans="1:5" x14ac:dyDescent="0.25">
      <c r="A8">
        <v>2</v>
      </c>
      <c r="B8">
        <v>3</v>
      </c>
      <c r="C8" s="56">
        <v>414.78235714285711</v>
      </c>
      <c r="D8" t="s">
        <v>130</v>
      </c>
      <c r="E8">
        <v>1</v>
      </c>
    </row>
    <row r="9" spans="1:5" x14ac:dyDescent="0.25">
      <c r="A9">
        <v>2</v>
      </c>
      <c r="B9">
        <v>4</v>
      </c>
      <c r="C9" s="56">
        <v>58.174492857142866</v>
      </c>
      <c r="D9" t="s">
        <v>130</v>
      </c>
      <c r="E9">
        <v>1</v>
      </c>
    </row>
    <row r="10" spans="1:5" x14ac:dyDescent="0.25">
      <c r="A10">
        <v>2</v>
      </c>
      <c r="B10">
        <v>5</v>
      </c>
      <c r="C10" s="56">
        <v>3.0816992857142855</v>
      </c>
      <c r="D10" t="s">
        <v>130</v>
      </c>
      <c r="E10">
        <v>1</v>
      </c>
    </row>
    <row r="11" spans="1:5" x14ac:dyDescent="0.25">
      <c r="A11">
        <v>2</v>
      </c>
      <c r="B11">
        <v>6</v>
      </c>
      <c r="C11" s="56">
        <v>13.528764285714285</v>
      </c>
      <c r="D11" t="s">
        <v>130</v>
      </c>
      <c r="E11">
        <v>1</v>
      </c>
    </row>
    <row r="12" spans="1:5" x14ac:dyDescent="0.25">
      <c r="A12">
        <v>3</v>
      </c>
      <c r="B12">
        <v>4</v>
      </c>
      <c r="C12" s="56">
        <v>392.14492857142858</v>
      </c>
      <c r="D12" t="s">
        <v>130</v>
      </c>
      <c r="E12">
        <v>1</v>
      </c>
    </row>
    <row r="13" spans="1:5" x14ac:dyDescent="0.25">
      <c r="A13">
        <v>3</v>
      </c>
      <c r="B13">
        <v>5</v>
      </c>
      <c r="C13" s="56">
        <v>10.550164285714287</v>
      </c>
      <c r="D13" t="s">
        <v>130</v>
      </c>
      <c r="E13">
        <v>1</v>
      </c>
    </row>
    <row r="14" spans="1:5" x14ac:dyDescent="0.25">
      <c r="A14">
        <v>3</v>
      </c>
      <c r="B14">
        <v>6</v>
      </c>
      <c r="C14" s="56">
        <v>78.999271428571419</v>
      </c>
      <c r="D14" t="s">
        <v>130</v>
      </c>
      <c r="E14">
        <v>1</v>
      </c>
    </row>
    <row r="15" spans="1:5" x14ac:dyDescent="0.25">
      <c r="A15">
        <v>3</v>
      </c>
      <c r="B15">
        <v>9</v>
      </c>
      <c r="C15" s="56">
        <v>655.33571428571429</v>
      </c>
      <c r="D15" t="s">
        <v>130</v>
      </c>
      <c r="E15">
        <v>1</v>
      </c>
    </row>
    <row r="16" spans="1:5" x14ac:dyDescent="0.25">
      <c r="A16">
        <v>4</v>
      </c>
      <c r="B16">
        <v>4</v>
      </c>
      <c r="C16" s="56">
        <v>0.38872171428571434</v>
      </c>
      <c r="D16" t="s">
        <v>130</v>
      </c>
      <c r="E16">
        <v>1</v>
      </c>
    </row>
    <row r="17" spans="1:5" x14ac:dyDescent="0.25">
      <c r="A17">
        <v>4</v>
      </c>
      <c r="B17">
        <v>5</v>
      </c>
      <c r="C17" s="56">
        <v>0.61113564285714272</v>
      </c>
      <c r="D17" t="s">
        <v>130</v>
      </c>
      <c r="E17">
        <v>1</v>
      </c>
    </row>
    <row r="18" spans="1:5" x14ac:dyDescent="0.25">
      <c r="A18">
        <v>4</v>
      </c>
      <c r="B18">
        <v>6</v>
      </c>
      <c r="C18" s="56">
        <v>3.7310307142857146</v>
      </c>
      <c r="D18" t="s">
        <v>130</v>
      </c>
      <c r="E18">
        <v>1</v>
      </c>
    </row>
    <row r="19" spans="1:5" x14ac:dyDescent="0.25">
      <c r="A19">
        <v>4</v>
      </c>
      <c r="B19">
        <v>7</v>
      </c>
      <c r="C19" s="56">
        <v>424.65985714285722</v>
      </c>
      <c r="D19" t="s">
        <v>130</v>
      </c>
      <c r="E19">
        <v>1</v>
      </c>
    </row>
    <row r="20" spans="1:5" x14ac:dyDescent="0.25">
      <c r="A20">
        <v>4</v>
      </c>
      <c r="B20">
        <v>9</v>
      </c>
      <c r="C20" s="56">
        <v>841.80378571428571</v>
      </c>
      <c r="D20" t="s">
        <v>130</v>
      </c>
      <c r="E20">
        <v>1</v>
      </c>
    </row>
    <row r="21" spans="1:5" x14ac:dyDescent="0.25">
      <c r="A21">
        <v>5</v>
      </c>
      <c r="B21">
        <v>5</v>
      </c>
      <c r="C21" s="56">
        <v>1.7109428571428571E-2</v>
      </c>
      <c r="D21" t="s">
        <v>130</v>
      </c>
      <c r="E21">
        <v>1</v>
      </c>
    </row>
    <row r="22" spans="1:5" x14ac:dyDescent="0.25">
      <c r="A22">
        <v>5</v>
      </c>
      <c r="B22">
        <v>6</v>
      </c>
      <c r="C22" s="56">
        <v>0.319106</v>
      </c>
      <c r="D22" t="s">
        <v>130</v>
      </c>
      <c r="E22">
        <v>1</v>
      </c>
    </row>
    <row r="23" spans="1:5" x14ac:dyDescent="0.25">
      <c r="A23">
        <v>5</v>
      </c>
      <c r="B23">
        <v>7</v>
      </c>
      <c r="C23" s="56">
        <v>17.872942857142856</v>
      </c>
      <c r="D23" t="s">
        <v>130</v>
      </c>
      <c r="E23">
        <v>1</v>
      </c>
    </row>
    <row r="24" spans="1:5" x14ac:dyDescent="0.25">
      <c r="A24">
        <v>5</v>
      </c>
      <c r="B24">
        <v>8</v>
      </c>
      <c r="C24" s="56">
        <v>8.2226485714285708E-4</v>
      </c>
      <c r="D24" t="s">
        <v>130</v>
      </c>
      <c r="E24">
        <v>1</v>
      </c>
    </row>
    <row r="25" spans="1:5" x14ac:dyDescent="0.25">
      <c r="A25">
        <v>5</v>
      </c>
      <c r="B25">
        <v>9</v>
      </c>
      <c r="C25" s="56">
        <v>21.682214285714284</v>
      </c>
      <c r="D25" t="s">
        <v>130</v>
      </c>
      <c r="E25">
        <v>1</v>
      </c>
    </row>
    <row r="26" spans="1:5" x14ac:dyDescent="0.25">
      <c r="A26">
        <v>6</v>
      </c>
      <c r="B26">
        <v>7</v>
      </c>
      <c r="C26" s="56">
        <v>296.45199999999994</v>
      </c>
      <c r="D26" t="s">
        <v>130</v>
      </c>
      <c r="E26">
        <v>1</v>
      </c>
    </row>
    <row r="27" spans="1:5" x14ac:dyDescent="0.25">
      <c r="A27">
        <v>6</v>
      </c>
      <c r="B27">
        <v>8</v>
      </c>
      <c r="C27" s="56">
        <v>1.3449056428571429E-2</v>
      </c>
      <c r="D27" t="s">
        <v>130</v>
      </c>
      <c r="E27">
        <v>1</v>
      </c>
    </row>
    <row r="28" spans="1:5" x14ac:dyDescent="0.25">
      <c r="A28">
        <v>6</v>
      </c>
      <c r="B28">
        <v>9</v>
      </c>
      <c r="C28" s="56">
        <v>136.4037785714286</v>
      </c>
      <c r="D28" t="s">
        <v>130</v>
      </c>
      <c r="E28">
        <v>1</v>
      </c>
    </row>
    <row r="29" spans="1:5" x14ac:dyDescent="0.25">
      <c r="A29">
        <v>7</v>
      </c>
      <c r="B29">
        <v>7</v>
      </c>
      <c r="C29" s="56">
        <v>32.327764285714281</v>
      </c>
      <c r="D29" t="s">
        <v>130</v>
      </c>
      <c r="E29">
        <v>1</v>
      </c>
    </row>
    <row r="30" spans="1:5" x14ac:dyDescent="0.25">
      <c r="A30">
        <v>7</v>
      </c>
      <c r="B30">
        <v>8</v>
      </c>
      <c r="C30" s="56">
        <v>1091.2414285714287</v>
      </c>
      <c r="D30" t="s">
        <v>130</v>
      </c>
      <c r="E30">
        <v>1</v>
      </c>
    </row>
    <row r="31" spans="1:5" x14ac:dyDescent="0.25">
      <c r="A31">
        <v>7</v>
      </c>
      <c r="B31">
        <v>9</v>
      </c>
      <c r="C31" s="56">
        <v>1380.1028571428571</v>
      </c>
      <c r="D31" t="s">
        <v>130</v>
      </c>
      <c r="E31">
        <v>1</v>
      </c>
    </row>
    <row r="32" spans="1:5" x14ac:dyDescent="0.25">
      <c r="A32">
        <v>8</v>
      </c>
      <c r="B32">
        <v>9</v>
      </c>
      <c r="C32" s="56">
        <v>327.37685714285715</v>
      </c>
      <c r="D32" t="s">
        <v>130</v>
      </c>
      <c r="E32">
        <v>1</v>
      </c>
    </row>
    <row r="33" spans="1:5" x14ac:dyDescent="0.25">
      <c r="A33">
        <v>9</v>
      </c>
      <c r="B33">
        <v>2</v>
      </c>
      <c r="C33" s="56">
        <v>2657.9607142857139</v>
      </c>
      <c r="D33" t="s">
        <v>130</v>
      </c>
      <c r="E33">
        <v>1</v>
      </c>
    </row>
    <row r="34" spans="1:5" x14ac:dyDescent="0.25">
      <c r="A34">
        <v>1</v>
      </c>
      <c r="B34">
        <v>3</v>
      </c>
      <c r="C34" s="56">
        <v>5633.7828571428572</v>
      </c>
      <c r="D34" t="s">
        <v>130</v>
      </c>
      <c r="E34">
        <v>2</v>
      </c>
    </row>
    <row r="35" spans="1:5" x14ac:dyDescent="0.25">
      <c r="A35">
        <v>1</v>
      </c>
      <c r="B35">
        <v>4</v>
      </c>
      <c r="C35" s="56">
        <v>30939.857142857138</v>
      </c>
      <c r="D35" t="s">
        <v>130</v>
      </c>
      <c r="E35">
        <v>2</v>
      </c>
    </row>
    <row r="36" spans="1:5" x14ac:dyDescent="0.25">
      <c r="A36">
        <v>1</v>
      </c>
      <c r="B36">
        <v>5</v>
      </c>
      <c r="C36" s="56">
        <v>754.5642357142857</v>
      </c>
      <c r="D36" t="s">
        <v>130</v>
      </c>
      <c r="E36">
        <v>2</v>
      </c>
    </row>
    <row r="37" spans="1:5" x14ac:dyDescent="0.25">
      <c r="A37">
        <v>1</v>
      </c>
      <c r="B37">
        <v>6</v>
      </c>
      <c r="C37" s="56">
        <v>2216.3544999999999</v>
      </c>
      <c r="D37" t="s">
        <v>130</v>
      </c>
      <c r="E37">
        <v>2</v>
      </c>
    </row>
    <row r="38" spans="1:5" x14ac:dyDescent="0.25">
      <c r="A38">
        <v>1</v>
      </c>
      <c r="B38">
        <v>7</v>
      </c>
      <c r="C38" s="56">
        <v>7142.9971428571434</v>
      </c>
      <c r="D38" t="s">
        <v>130</v>
      </c>
      <c r="E38">
        <v>2</v>
      </c>
    </row>
    <row r="39" spans="1:5" x14ac:dyDescent="0.25">
      <c r="A39">
        <v>1</v>
      </c>
      <c r="B39">
        <v>9</v>
      </c>
      <c r="C39" s="56">
        <v>2534.2457142857143</v>
      </c>
      <c r="D39" t="s">
        <v>130</v>
      </c>
      <c r="E39">
        <v>2</v>
      </c>
    </row>
    <row r="40" spans="1:5" x14ac:dyDescent="0.25">
      <c r="A40">
        <v>2</v>
      </c>
      <c r="B40">
        <v>3</v>
      </c>
      <c r="C40" s="56">
        <v>1932.9521428571429</v>
      </c>
      <c r="D40" t="s">
        <v>130</v>
      </c>
      <c r="E40">
        <v>2</v>
      </c>
    </row>
    <row r="41" spans="1:5" x14ac:dyDescent="0.25">
      <c r="A41">
        <v>2</v>
      </c>
      <c r="B41">
        <v>4</v>
      </c>
      <c r="C41" s="56">
        <v>723.93742857142854</v>
      </c>
      <c r="D41" t="s">
        <v>130</v>
      </c>
      <c r="E41">
        <v>2</v>
      </c>
    </row>
    <row r="42" spans="1:5" x14ac:dyDescent="0.25">
      <c r="A42">
        <v>2</v>
      </c>
      <c r="B42">
        <v>5</v>
      </c>
      <c r="C42" s="56">
        <v>30.961850499999997</v>
      </c>
      <c r="D42" t="s">
        <v>130</v>
      </c>
      <c r="E42">
        <v>2</v>
      </c>
    </row>
    <row r="43" spans="1:5" x14ac:dyDescent="0.25">
      <c r="A43">
        <v>2</v>
      </c>
      <c r="B43">
        <v>6</v>
      </c>
      <c r="C43" s="56">
        <v>105.35689928571428</v>
      </c>
      <c r="D43" t="s">
        <v>130</v>
      </c>
      <c r="E43">
        <v>2</v>
      </c>
    </row>
    <row r="44" spans="1:5" x14ac:dyDescent="0.25">
      <c r="A44">
        <v>3</v>
      </c>
      <c r="B44">
        <v>4</v>
      </c>
      <c r="C44" s="56">
        <v>2020.8235714285715</v>
      </c>
      <c r="D44" t="s">
        <v>130</v>
      </c>
      <c r="E44">
        <v>2</v>
      </c>
    </row>
    <row r="45" spans="1:5" x14ac:dyDescent="0.25">
      <c r="A45">
        <v>3</v>
      </c>
      <c r="B45">
        <v>5</v>
      </c>
      <c r="C45" s="56">
        <v>46.419176428571426</v>
      </c>
      <c r="D45" t="s">
        <v>130</v>
      </c>
      <c r="E45">
        <v>2</v>
      </c>
    </row>
    <row r="46" spans="1:5" x14ac:dyDescent="0.25">
      <c r="A46">
        <v>3</v>
      </c>
      <c r="B46">
        <v>6</v>
      </c>
      <c r="C46" s="56">
        <v>87.171021428571422</v>
      </c>
      <c r="D46" t="s">
        <v>130</v>
      </c>
      <c r="E46">
        <v>2</v>
      </c>
    </row>
    <row r="47" spans="1:5" x14ac:dyDescent="0.25">
      <c r="A47">
        <v>3</v>
      </c>
      <c r="B47">
        <v>9</v>
      </c>
      <c r="C47" s="56">
        <v>2964.2257142857147</v>
      </c>
      <c r="D47" t="s">
        <v>130</v>
      </c>
      <c r="E47">
        <v>2</v>
      </c>
    </row>
    <row r="48" spans="1:5" x14ac:dyDescent="0.25">
      <c r="A48">
        <v>4</v>
      </c>
      <c r="B48">
        <v>4</v>
      </c>
      <c r="C48" s="56">
        <v>73.626057142857135</v>
      </c>
      <c r="D48" t="s">
        <v>130</v>
      </c>
      <c r="E48">
        <v>2</v>
      </c>
    </row>
    <row r="49" spans="1:5" x14ac:dyDescent="0.25">
      <c r="A49">
        <v>4</v>
      </c>
      <c r="B49">
        <v>5</v>
      </c>
      <c r="C49" s="56">
        <v>51.885798071428574</v>
      </c>
      <c r="D49" t="s">
        <v>130</v>
      </c>
      <c r="E49">
        <v>2</v>
      </c>
    </row>
    <row r="50" spans="1:5" x14ac:dyDescent="0.25">
      <c r="A50">
        <v>4</v>
      </c>
      <c r="B50">
        <v>6</v>
      </c>
      <c r="C50" s="56">
        <v>124.40472214285715</v>
      </c>
      <c r="D50" t="s">
        <v>130</v>
      </c>
      <c r="E50">
        <v>2</v>
      </c>
    </row>
    <row r="51" spans="1:5" x14ac:dyDescent="0.25">
      <c r="A51">
        <v>4</v>
      </c>
      <c r="B51">
        <v>7</v>
      </c>
      <c r="C51" s="56">
        <v>5947.4764285714291</v>
      </c>
      <c r="D51" t="s">
        <v>130</v>
      </c>
      <c r="E51">
        <v>2</v>
      </c>
    </row>
    <row r="52" spans="1:5" x14ac:dyDescent="0.25">
      <c r="A52">
        <v>4</v>
      </c>
      <c r="B52">
        <v>9</v>
      </c>
      <c r="C52" s="56">
        <v>20596.899999999998</v>
      </c>
      <c r="D52" t="s">
        <v>130</v>
      </c>
      <c r="E52">
        <v>2</v>
      </c>
    </row>
    <row r="53" spans="1:5" x14ac:dyDescent="0.25">
      <c r="A53">
        <v>5</v>
      </c>
      <c r="B53">
        <v>5</v>
      </c>
      <c r="C53" s="56">
        <v>14.760499999999999</v>
      </c>
      <c r="D53" t="s">
        <v>130</v>
      </c>
      <c r="E53">
        <v>2</v>
      </c>
    </row>
    <row r="54" spans="1:5" x14ac:dyDescent="0.25">
      <c r="A54">
        <v>5</v>
      </c>
      <c r="B54">
        <v>6</v>
      </c>
      <c r="C54" s="56">
        <v>4.6741799999999998</v>
      </c>
      <c r="D54" t="s">
        <v>130</v>
      </c>
      <c r="E54">
        <v>2</v>
      </c>
    </row>
    <row r="55" spans="1:5" x14ac:dyDescent="0.25">
      <c r="A55">
        <v>5</v>
      </c>
      <c r="B55">
        <v>7</v>
      </c>
      <c r="C55" s="56">
        <v>166.41086714285711</v>
      </c>
      <c r="D55" t="s">
        <v>130</v>
      </c>
      <c r="E55">
        <v>2</v>
      </c>
    </row>
    <row r="56" spans="1:5" x14ac:dyDescent="0.25">
      <c r="A56">
        <v>5</v>
      </c>
      <c r="B56">
        <v>8</v>
      </c>
      <c r="C56" s="56">
        <v>5.7134535400571425</v>
      </c>
      <c r="D56" t="s">
        <v>130</v>
      </c>
      <c r="E56">
        <v>2</v>
      </c>
    </row>
    <row r="57" spans="1:5" x14ac:dyDescent="0.25">
      <c r="A57">
        <v>5</v>
      </c>
      <c r="B57">
        <v>9</v>
      </c>
      <c r="C57" s="56">
        <v>470.0010142857144</v>
      </c>
      <c r="D57" t="s">
        <v>130</v>
      </c>
      <c r="E57">
        <v>2</v>
      </c>
    </row>
    <row r="58" spans="1:5" x14ac:dyDescent="0.25">
      <c r="A58">
        <v>6</v>
      </c>
      <c r="B58">
        <v>7</v>
      </c>
      <c r="C58" s="56">
        <v>231.82950714285712</v>
      </c>
      <c r="D58" t="s">
        <v>130</v>
      </c>
      <c r="E58">
        <v>2</v>
      </c>
    </row>
    <row r="59" spans="1:5" x14ac:dyDescent="0.25">
      <c r="A59">
        <v>6</v>
      </c>
      <c r="B59">
        <v>8</v>
      </c>
      <c r="C59" s="56">
        <v>8.908141073285714</v>
      </c>
      <c r="D59" t="s">
        <v>130</v>
      </c>
      <c r="E59">
        <v>2</v>
      </c>
    </row>
    <row r="60" spans="1:5" x14ac:dyDescent="0.25">
      <c r="A60">
        <v>6</v>
      </c>
      <c r="B60">
        <v>9</v>
      </c>
      <c r="C60" s="56">
        <v>1265.8159285714285</v>
      </c>
      <c r="D60" t="s">
        <v>130</v>
      </c>
      <c r="E60">
        <v>2</v>
      </c>
    </row>
    <row r="61" spans="1:5" x14ac:dyDescent="0.25">
      <c r="A61">
        <v>7</v>
      </c>
      <c r="B61">
        <v>7</v>
      </c>
      <c r="C61" s="56">
        <v>728.88800000000003</v>
      </c>
      <c r="D61" t="s">
        <v>130</v>
      </c>
      <c r="E61">
        <v>2</v>
      </c>
    </row>
    <row r="62" spans="1:5" x14ac:dyDescent="0.25">
      <c r="A62">
        <v>7</v>
      </c>
      <c r="B62">
        <v>8</v>
      </c>
      <c r="C62" s="56">
        <v>1561.4135714285715</v>
      </c>
      <c r="D62" t="s">
        <v>130</v>
      </c>
      <c r="E62">
        <v>2</v>
      </c>
    </row>
    <row r="63" spans="1:5" x14ac:dyDescent="0.25">
      <c r="A63">
        <v>7</v>
      </c>
      <c r="B63">
        <v>9</v>
      </c>
      <c r="C63" s="56">
        <v>8499.1307142857131</v>
      </c>
      <c r="D63" t="s">
        <v>130</v>
      </c>
      <c r="E63">
        <v>2</v>
      </c>
    </row>
    <row r="64" spans="1:5" x14ac:dyDescent="0.25">
      <c r="A64">
        <v>8</v>
      </c>
      <c r="B64">
        <v>9</v>
      </c>
      <c r="C64" s="56">
        <v>466.31950000000001</v>
      </c>
      <c r="D64" t="s">
        <v>130</v>
      </c>
      <c r="E64">
        <v>2</v>
      </c>
    </row>
    <row r="65" spans="1:5" x14ac:dyDescent="0.25">
      <c r="A65">
        <v>9</v>
      </c>
      <c r="B65">
        <v>2</v>
      </c>
      <c r="C65" s="56">
        <v>34694.699999999997</v>
      </c>
      <c r="D65" t="s">
        <v>130</v>
      </c>
      <c r="E65">
        <v>2</v>
      </c>
    </row>
    <row r="66" spans="1:5" x14ac:dyDescent="0.25">
      <c r="A66">
        <v>1</v>
      </c>
      <c r="B66">
        <v>3</v>
      </c>
      <c r="C66" s="56">
        <v>4928.0141666666668</v>
      </c>
      <c r="D66" t="s">
        <v>130</v>
      </c>
      <c r="E66">
        <v>3</v>
      </c>
    </row>
    <row r="67" spans="1:5" x14ac:dyDescent="0.25">
      <c r="A67">
        <v>1</v>
      </c>
      <c r="B67">
        <v>4</v>
      </c>
      <c r="C67" s="56">
        <v>36521.358333333337</v>
      </c>
      <c r="D67" t="s">
        <v>130</v>
      </c>
      <c r="E67">
        <v>3</v>
      </c>
    </row>
    <row r="68" spans="1:5" x14ac:dyDescent="0.25">
      <c r="A68">
        <v>1</v>
      </c>
      <c r="B68">
        <v>5</v>
      </c>
      <c r="C68" s="56">
        <v>4509.5541666666659</v>
      </c>
      <c r="D68" t="s">
        <v>130</v>
      </c>
      <c r="E68">
        <v>3</v>
      </c>
    </row>
    <row r="69" spans="1:5" x14ac:dyDescent="0.25">
      <c r="A69">
        <v>1</v>
      </c>
      <c r="B69">
        <v>6</v>
      </c>
      <c r="C69" s="56">
        <v>8456.2583333333332</v>
      </c>
      <c r="D69" t="s">
        <v>130</v>
      </c>
      <c r="E69">
        <v>3</v>
      </c>
    </row>
    <row r="70" spans="1:5" x14ac:dyDescent="0.25">
      <c r="A70">
        <v>1</v>
      </c>
      <c r="B70">
        <v>7</v>
      </c>
      <c r="C70" s="56">
        <v>19805.808333333334</v>
      </c>
      <c r="D70" t="s">
        <v>130</v>
      </c>
      <c r="E70">
        <v>3</v>
      </c>
    </row>
    <row r="71" spans="1:5" x14ac:dyDescent="0.25">
      <c r="A71">
        <v>1</v>
      </c>
      <c r="B71">
        <v>9</v>
      </c>
      <c r="C71" s="56">
        <v>8414</v>
      </c>
      <c r="D71" t="s">
        <v>130</v>
      </c>
      <c r="E71">
        <v>3</v>
      </c>
    </row>
    <row r="72" spans="1:5" x14ac:dyDescent="0.25">
      <c r="A72">
        <v>2</v>
      </c>
      <c r="B72">
        <v>3</v>
      </c>
      <c r="C72" s="56">
        <v>4864.479166666667</v>
      </c>
      <c r="D72" t="s">
        <v>130</v>
      </c>
      <c r="E72">
        <v>3</v>
      </c>
    </row>
    <row r="73" spans="1:5" x14ac:dyDescent="0.25">
      <c r="A73">
        <v>2</v>
      </c>
      <c r="B73">
        <v>4</v>
      </c>
      <c r="C73" s="56">
        <v>1657.6191666666666</v>
      </c>
      <c r="D73" t="s">
        <v>130</v>
      </c>
      <c r="E73">
        <v>3</v>
      </c>
    </row>
    <row r="74" spans="1:5" x14ac:dyDescent="0.25">
      <c r="A74">
        <v>2</v>
      </c>
      <c r="B74">
        <v>5</v>
      </c>
      <c r="C74" s="56">
        <v>186.43583333333331</v>
      </c>
      <c r="D74" t="s">
        <v>130</v>
      </c>
      <c r="E74">
        <v>3</v>
      </c>
    </row>
    <row r="75" spans="1:5" x14ac:dyDescent="0.25">
      <c r="A75">
        <v>2</v>
      </c>
      <c r="B75">
        <v>6</v>
      </c>
      <c r="C75" s="56">
        <v>659.38083333333327</v>
      </c>
      <c r="D75" t="s">
        <v>130</v>
      </c>
      <c r="E75">
        <v>3</v>
      </c>
    </row>
    <row r="76" spans="1:5" x14ac:dyDescent="0.25">
      <c r="A76">
        <v>3</v>
      </c>
      <c r="B76">
        <v>4</v>
      </c>
      <c r="C76" s="56">
        <v>2190.1662499999998</v>
      </c>
      <c r="D76" t="s">
        <v>130</v>
      </c>
      <c r="E76">
        <v>3</v>
      </c>
    </row>
    <row r="77" spans="1:5" x14ac:dyDescent="0.25">
      <c r="A77">
        <v>3</v>
      </c>
      <c r="B77">
        <v>5</v>
      </c>
      <c r="C77" s="56">
        <v>289.58997499999998</v>
      </c>
      <c r="D77" t="s">
        <v>130</v>
      </c>
      <c r="E77">
        <v>3</v>
      </c>
    </row>
    <row r="78" spans="1:5" x14ac:dyDescent="0.25">
      <c r="A78">
        <v>3</v>
      </c>
      <c r="B78">
        <v>6</v>
      </c>
      <c r="C78" s="56">
        <v>520.82358333333332</v>
      </c>
      <c r="D78" t="s">
        <v>130</v>
      </c>
      <c r="E78">
        <v>3</v>
      </c>
    </row>
    <row r="79" spans="1:5" x14ac:dyDescent="0.25">
      <c r="A79">
        <v>3</v>
      </c>
      <c r="B79">
        <v>9</v>
      </c>
      <c r="C79" s="56">
        <v>3916.998333333333</v>
      </c>
      <c r="D79" t="s">
        <v>130</v>
      </c>
      <c r="E79">
        <v>3</v>
      </c>
    </row>
    <row r="80" spans="1:5" x14ac:dyDescent="0.25">
      <c r="A80">
        <v>4</v>
      </c>
      <c r="B80">
        <v>4</v>
      </c>
      <c r="C80" s="56">
        <v>254.39224999999999</v>
      </c>
      <c r="D80" t="s">
        <v>130</v>
      </c>
      <c r="E80">
        <v>3</v>
      </c>
    </row>
    <row r="81" spans="1:5" x14ac:dyDescent="0.25">
      <c r="A81">
        <v>4</v>
      </c>
      <c r="B81">
        <v>5</v>
      </c>
      <c r="C81" s="56">
        <v>819.93643333333341</v>
      </c>
      <c r="D81" t="s">
        <v>130</v>
      </c>
      <c r="E81">
        <v>3</v>
      </c>
    </row>
    <row r="82" spans="1:5" x14ac:dyDescent="0.25">
      <c r="A82">
        <v>4</v>
      </c>
      <c r="B82">
        <v>6</v>
      </c>
      <c r="C82" s="56">
        <v>1429.3295000000001</v>
      </c>
      <c r="D82" t="s">
        <v>130</v>
      </c>
      <c r="E82">
        <v>3</v>
      </c>
    </row>
    <row r="83" spans="1:5" x14ac:dyDescent="0.25">
      <c r="A83">
        <v>4</v>
      </c>
      <c r="B83">
        <v>7</v>
      </c>
      <c r="C83" s="56">
        <v>6877.1774999999989</v>
      </c>
      <c r="D83" t="s">
        <v>130</v>
      </c>
      <c r="E83">
        <v>3</v>
      </c>
    </row>
    <row r="84" spans="1:5" x14ac:dyDescent="0.25">
      <c r="A84">
        <v>4</v>
      </c>
      <c r="B84">
        <v>9</v>
      </c>
      <c r="C84" s="56">
        <v>22463.563333333335</v>
      </c>
      <c r="D84" t="s">
        <v>130</v>
      </c>
      <c r="E84">
        <v>3</v>
      </c>
    </row>
    <row r="85" spans="1:5" x14ac:dyDescent="0.25">
      <c r="A85">
        <v>5</v>
      </c>
      <c r="B85">
        <v>5</v>
      </c>
      <c r="C85" s="56">
        <v>40.684655833333331</v>
      </c>
      <c r="D85" t="s">
        <v>130</v>
      </c>
      <c r="E85">
        <v>3</v>
      </c>
    </row>
    <row r="86" spans="1:5" x14ac:dyDescent="0.25">
      <c r="A86">
        <v>5</v>
      </c>
      <c r="B86">
        <v>6</v>
      </c>
      <c r="C86" s="56">
        <v>9.3423341666666673</v>
      </c>
      <c r="D86" t="s">
        <v>130</v>
      </c>
      <c r="E86">
        <v>3</v>
      </c>
    </row>
    <row r="87" spans="1:5" x14ac:dyDescent="0.25">
      <c r="A87">
        <v>5</v>
      </c>
      <c r="B87">
        <v>7</v>
      </c>
      <c r="C87" s="56">
        <v>842.60250000000008</v>
      </c>
      <c r="D87" t="s">
        <v>130</v>
      </c>
      <c r="E87">
        <v>3</v>
      </c>
    </row>
    <row r="88" spans="1:5" x14ac:dyDescent="0.25">
      <c r="A88">
        <v>5</v>
      </c>
      <c r="B88">
        <v>8</v>
      </c>
      <c r="C88" s="56">
        <v>63.203033333333337</v>
      </c>
      <c r="D88" t="s">
        <v>130</v>
      </c>
      <c r="E88">
        <v>3</v>
      </c>
    </row>
    <row r="89" spans="1:5" x14ac:dyDescent="0.25">
      <c r="A89">
        <v>5</v>
      </c>
      <c r="B89">
        <v>9</v>
      </c>
      <c r="C89" s="56">
        <v>3506.2016666666664</v>
      </c>
      <c r="D89" t="s">
        <v>130</v>
      </c>
      <c r="E89">
        <v>3</v>
      </c>
    </row>
    <row r="90" spans="1:5" x14ac:dyDescent="0.25">
      <c r="A90">
        <v>6</v>
      </c>
      <c r="B90">
        <v>7</v>
      </c>
      <c r="C90" s="56">
        <v>1179.6930833333333</v>
      </c>
      <c r="D90" t="s">
        <v>130</v>
      </c>
      <c r="E90">
        <v>3</v>
      </c>
    </row>
    <row r="91" spans="1:5" x14ac:dyDescent="0.25">
      <c r="A91">
        <v>6</v>
      </c>
      <c r="B91">
        <v>8</v>
      </c>
      <c r="C91" s="56">
        <v>43.723725000000002</v>
      </c>
      <c r="D91" t="s">
        <v>130</v>
      </c>
      <c r="E91">
        <v>3</v>
      </c>
    </row>
    <row r="92" spans="1:5" x14ac:dyDescent="0.25">
      <c r="A92">
        <v>6</v>
      </c>
      <c r="B92">
        <v>9</v>
      </c>
      <c r="C92" s="56">
        <v>4866.3024999999998</v>
      </c>
      <c r="D92" t="s">
        <v>130</v>
      </c>
      <c r="E92">
        <v>3</v>
      </c>
    </row>
    <row r="93" spans="1:5" x14ac:dyDescent="0.25">
      <c r="A93">
        <v>7</v>
      </c>
      <c r="B93">
        <v>7</v>
      </c>
      <c r="C93" s="56">
        <v>2102.6016666666669</v>
      </c>
      <c r="D93" t="s">
        <v>130</v>
      </c>
      <c r="E93">
        <v>3</v>
      </c>
    </row>
    <row r="94" spans="1:5" x14ac:dyDescent="0.25">
      <c r="A94">
        <v>7</v>
      </c>
      <c r="B94">
        <v>8</v>
      </c>
      <c r="C94" s="56">
        <v>4679.9800000000005</v>
      </c>
      <c r="D94" t="s">
        <v>130</v>
      </c>
      <c r="E94">
        <v>3</v>
      </c>
    </row>
    <row r="95" spans="1:5" x14ac:dyDescent="0.25">
      <c r="A95">
        <v>7</v>
      </c>
      <c r="B95">
        <v>9</v>
      </c>
      <c r="C95" s="56">
        <v>15932.700000000003</v>
      </c>
      <c r="D95" t="s">
        <v>130</v>
      </c>
      <c r="E95">
        <v>3</v>
      </c>
    </row>
    <row r="96" spans="1:5" x14ac:dyDescent="0.25">
      <c r="A96">
        <v>8</v>
      </c>
      <c r="B96">
        <v>9</v>
      </c>
      <c r="C96" s="56">
        <v>1436.0725</v>
      </c>
      <c r="D96" t="s">
        <v>130</v>
      </c>
      <c r="E96">
        <v>3</v>
      </c>
    </row>
    <row r="97" spans="1:5" x14ac:dyDescent="0.25">
      <c r="A97">
        <v>9</v>
      </c>
      <c r="B97">
        <v>2</v>
      </c>
      <c r="C97" s="56">
        <v>54840.008333333331</v>
      </c>
      <c r="D97" t="s">
        <v>130</v>
      </c>
      <c r="E97">
        <v>3</v>
      </c>
    </row>
    <row r="98" spans="1:5" x14ac:dyDescent="0.25">
      <c r="A98">
        <v>1</v>
      </c>
      <c r="B98">
        <v>3</v>
      </c>
      <c r="C98" s="56">
        <v>1958.5381428571429</v>
      </c>
      <c r="D98" t="s">
        <v>130</v>
      </c>
      <c r="E98">
        <v>4</v>
      </c>
    </row>
    <row r="99" spans="1:5" x14ac:dyDescent="0.25">
      <c r="A99">
        <v>1</v>
      </c>
      <c r="B99">
        <v>4</v>
      </c>
      <c r="C99" s="56">
        <v>1515.3451428571427</v>
      </c>
      <c r="D99" t="s">
        <v>130</v>
      </c>
      <c r="E99">
        <v>4</v>
      </c>
    </row>
    <row r="100" spans="1:5" x14ac:dyDescent="0.25">
      <c r="A100">
        <v>1</v>
      </c>
      <c r="B100">
        <v>5</v>
      </c>
      <c r="C100" s="56">
        <v>2984.3388571428573</v>
      </c>
      <c r="D100" t="s">
        <v>130</v>
      </c>
      <c r="E100">
        <v>4</v>
      </c>
    </row>
    <row r="101" spans="1:5" x14ac:dyDescent="0.25">
      <c r="A101">
        <v>1</v>
      </c>
      <c r="B101">
        <v>6</v>
      </c>
      <c r="C101" s="56">
        <v>16792.264285714286</v>
      </c>
      <c r="D101" t="s">
        <v>130</v>
      </c>
      <c r="E101">
        <v>4</v>
      </c>
    </row>
    <row r="102" spans="1:5" x14ac:dyDescent="0.25">
      <c r="A102">
        <v>1</v>
      </c>
      <c r="B102">
        <v>7</v>
      </c>
      <c r="C102" s="56">
        <v>2664.6621428571425</v>
      </c>
      <c r="D102" t="s">
        <v>130</v>
      </c>
      <c r="E102">
        <v>4</v>
      </c>
    </row>
    <row r="103" spans="1:5" x14ac:dyDescent="0.25">
      <c r="A103">
        <v>1</v>
      </c>
      <c r="B103">
        <v>9</v>
      </c>
      <c r="C103" s="56">
        <v>2821.5214285714287</v>
      </c>
      <c r="D103" t="s">
        <v>130</v>
      </c>
      <c r="E103">
        <v>4</v>
      </c>
    </row>
    <row r="104" spans="1:5" x14ac:dyDescent="0.25">
      <c r="A104">
        <v>2</v>
      </c>
      <c r="B104">
        <v>3</v>
      </c>
      <c r="C104" s="56">
        <v>3316.0907142857141</v>
      </c>
      <c r="D104" t="s">
        <v>130</v>
      </c>
      <c r="E104">
        <v>4</v>
      </c>
    </row>
    <row r="105" spans="1:5" x14ac:dyDescent="0.25">
      <c r="A105">
        <v>2</v>
      </c>
      <c r="B105">
        <v>4</v>
      </c>
      <c r="C105" s="56">
        <v>227.85864285714283</v>
      </c>
      <c r="D105" t="s">
        <v>130</v>
      </c>
      <c r="E105">
        <v>4</v>
      </c>
    </row>
    <row r="106" spans="1:5" x14ac:dyDescent="0.25">
      <c r="A106">
        <v>2</v>
      </c>
      <c r="B106">
        <v>5</v>
      </c>
      <c r="C106" s="56">
        <v>362.63314285714284</v>
      </c>
      <c r="D106" t="s">
        <v>130</v>
      </c>
      <c r="E106">
        <v>4</v>
      </c>
    </row>
    <row r="107" spans="1:5" x14ac:dyDescent="0.25">
      <c r="A107">
        <v>2</v>
      </c>
      <c r="B107">
        <v>6</v>
      </c>
      <c r="C107" s="56">
        <v>3661.4381428571432</v>
      </c>
      <c r="D107" t="s">
        <v>130</v>
      </c>
      <c r="E107">
        <v>4</v>
      </c>
    </row>
    <row r="108" spans="1:5" x14ac:dyDescent="0.25">
      <c r="A108">
        <v>3</v>
      </c>
      <c r="B108">
        <v>4</v>
      </c>
      <c r="C108" s="56">
        <v>121.38242142857145</v>
      </c>
      <c r="D108" t="s">
        <v>130</v>
      </c>
      <c r="E108">
        <v>4</v>
      </c>
    </row>
    <row r="109" spans="1:5" x14ac:dyDescent="0.25">
      <c r="A109">
        <v>3</v>
      </c>
      <c r="B109">
        <v>5</v>
      </c>
      <c r="C109" s="56">
        <v>397.28805</v>
      </c>
      <c r="D109" t="s">
        <v>130</v>
      </c>
      <c r="E109">
        <v>4</v>
      </c>
    </row>
    <row r="110" spans="1:5" x14ac:dyDescent="0.25">
      <c r="A110">
        <v>3</v>
      </c>
      <c r="B110">
        <v>6</v>
      </c>
      <c r="C110" s="56">
        <v>1169.1264285714285</v>
      </c>
      <c r="D110" t="s">
        <v>130</v>
      </c>
      <c r="E110">
        <v>4</v>
      </c>
    </row>
    <row r="111" spans="1:5" x14ac:dyDescent="0.25">
      <c r="A111">
        <v>3</v>
      </c>
      <c r="B111">
        <v>9</v>
      </c>
      <c r="C111" s="56">
        <v>2125.9528571428573</v>
      </c>
      <c r="D111" t="s">
        <v>130</v>
      </c>
      <c r="E111">
        <v>4</v>
      </c>
    </row>
    <row r="112" spans="1:5" x14ac:dyDescent="0.25">
      <c r="A112">
        <v>4</v>
      </c>
      <c r="B112">
        <v>4</v>
      </c>
      <c r="C112" s="56">
        <v>17.810736642857144</v>
      </c>
      <c r="D112" t="s">
        <v>130</v>
      </c>
      <c r="E112">
        <v>4</v>
      </c>
    </row>
    <row r="113" spans="1:5" x14ac:dyDescent="0.25">
      <c r="A113">
        <v>4</v>
      </c>
      <c r="B113">
        <v>5</v>
      </c>
      <c r="C113" s="56">
        <v>132.15309285714287</v>
      </c>
      <c r="D113" t="s">
        <v>130</v>
      </c>
      <c r="E113">
        <v>4</v>
      </c>
    </row>
    <row r="114" spans="1:5" x14ac:dyDescent="0.25">
      <c r="A114">
        <v>4</v>
      </c>
      <c r="B114">
        <v>6</v>
      </c>
      <c r="C114" s="56">
        <v>479.62457142857147</v>
      </c>
      <c r="D114" t="s">
        <v>130</v>
      </c>
      <c r="E114">
        <v>4</v>
      </c>
    </row>
    <row r="115" spans="1:5" x14ac:dyDescent="0.25">
      <c r="A115">
        <v>4</v>
      </c>
      <c r="B115">
        <v>7</v>
      </c>
      <c r="C115" s="56">
        <v>202.34414285714283</v>
      </c>
      <c r="D115" t="s">
        <v>130</v>
      </c>
      <c r="E115">
        <v>4</v>
      </c>
    </row>
    <row r="116" spans="1:5" x14ac:dyDescent="0.25">
      <c r="A116">
        <v>4</v>
      </c>
      <c r="B116">
        <v>9</v>
      </c>
      <c r="C116" s="56">
        <v>625.22835714285702</v>
      </c>
      <c r="D116" t="s">
        <v>130</v>
      </c>
      <c r="E116">
        <v>4</v>
      </c>
    </row>
    <row r="117" spans="1:5" x14ac:dyDescent="0.25">
      <c r="A117">
        <v>5</v>
      </c>
      <c r="B117">
        <v>5</v>
      </c>
      <c r="C117" s="56">
        <v>199.31457142857138</v>
      </c>
      <c r="D117" t="s">
        <v>130</v>
      </c>
      <c r="E117">
        <v>4</v>
      </c>
    </row>
    <row r="118" spans="1:5" x14ac:dyDescent="0.25">
      <c r="A118">
        <v>5</v>
      </c>
      <c r="B118">
        <v>6</v>
      </c>
      <c r="C118" s="56">
        <v>279.34439285714285</v>
      </c>
      <c r="D118" t="s">
        <v>130</v>
      </c>
      <c r="E118">
        <v>4</v>
      </c>
    </row>
    <row r="119" spans="1:5" x14ac:dyDescent="0.25">
      <c r="A119">
        <v>5</v>
      </c>
      <c r="B119">
        <v>7</v>
      </c>
      <c r="C119" s="56">
        <v>587.85214285714289</v>
      </c>
      <c r="D119" t="s">
        <v>130</v>
      </c>
      <c r="E119">
        <v>4</v>
      </c>
    </row>
    <row r="120" spans="1:5" x14ac:dyDescent="0.25">
      <c r="A120">
        <v>5</v>
      </c>
      <c r="B120">
        <v>8</v>
      </c>
      <c r="C120" s="56">
        <v>262.52668571428569</v>
      </c>
      <c r="D120" t="s">
        <v>130</v>
      </c>
      <c r="E120">
        <v>4</v>
      </c>
    </row>
    <row r="121" spans="1:5" x14ac:dyDescent="0.25">
      <c r="A121">
        <v>5</v>
      </c>
      <c r="B121">
        <v>9</v>
      </c>
      <c r="C121" s="56">
        <v>2068.685857142857</v>
      </c>
      <c r="D121" t="s">
        <v>130</v>
      </c>
      <c r="E121">
        <v>4</v>
      </c>
    </row>
    <row r="122" spans="1:5" x14ac:dyDescent="0.25">
      <c r="A122">
        <v>6</v>
      </c>
      <c r="B122">
        <v>7</v>
      </c>
      <c r="C122" s="56">
        <v>4722.6830714285725</v>
      </c>
      <c r="D122" t="s">
        <v>130</v>
      </c>
      <c r="E122">
        <v>4</v>
      </c>
    </row>
    <row r="123" spans="1:5" x14ac:dyDescent="0.25">
      <c r="A123">
        <v>6</v>
      </c>
      <c r="B123">
        <v>8</v>
      </c>
      <c r="C123" s="56">
        <v>1164.5476428571426</v>
      </c>
      <c r="D123" t="s">
        <v>130</v>
      </c>
      <c r="E123">
        <v>4</v>
      </c>
    </row>
    <row r="124" spans="1:5" x14ac:dyDescent="0.25">
      <c r="A124">
        <v>6</v>
      </c>
      <c r="B124">
        <v>9</v>
      </c>
      <c r="C124" s="56">
        <v>6518.2092857142852</v>
      </c>
      <c r="D124" t="s">
        <v>130</v>
      </c>
      <c r="E124">
        <v>4</v>
      </c>
    </row>
    <row r="125" spans="1:5" x14ac:dyDescent="0.25">
      <c r="A125">
        <v>7</v>
      </c>
      <c r="B125">
        <v>7</v>
      </c>
      <c r="C125" s="56">
        <v>458.70883571428573</v>
      </c>
      <c r="D125" t="s">
        <v>130</v>
      </c>
      <c r="E125">
        <v>4</v>
      </c>
    </row>
    <row r="126" spans="1:5" x14ac:dyDescent="0.25">
      <c r="A126">
        <v>7</v>
      </c>
      <c r="B126">
        <v>8</v>
      </c>
      <c r="C126" s="56">
        <v>3124.4171428571426</v>
      </c>
      <c r="D126" t="s">
        <v>130</v>
      </c>
      <c r="E126">
        <v>4</v>
      </c>
    </row>
    <row r="127" spans="1:5" x14ac:dyDescent="0.25">
      <c r="A127">
        <v>7</v>
      </c>
      <c r="B127">
        <v>9</v>
      </c>
      <c r="C127" s="56">
        <v>3807.8535714285713</v>
      </c>
      <c r="D127" t="s">
        <v>130</v>
      </c>
      <c r="E127">
        <v>4</v>
      </c>
    </row>
    <row r="128" spans="1:5" x14ac:dyDescent="0.25">
      <c r="A128">
        <v>8</v>
      </c>
      <c r="B128">
        <v>9</v>
      </c>
      <c r="C128" s="56">
        <v>3213.695714285715</v>
      </c>
      <c r="D128" t="s">
        <v>130</v>
      </c>
      <c r="E128">
        <v>4</v>
      </c>
    </row>
    <row r="129" spans="1:5" x14ac:dyDescent="0.25">
      <c r="A129">
        <v>9</v>
      </c>
      <c r="B129">
        <v>2</v>
      </c>
      <c r="C129" s="56">
        <v>17926.216666666667</v>
      </c>
      <c r="D129" t="s">
        <v>130</v>
      </c>
      <c r="E129">
        <v>4</v>
      </c>
    </row>
    <row r="130" spans="1:5" x14ac:dyDescent="0.25">
      <c r="A130">
        <v>1</v>
      </c>
      <c r="B130">
        <v>3</v>
      </c>
      <c r="C130" s="56">
        <v>4525.9361647562018</v>
      </c>
      <c r="D130" t="s">
        <v>130</v>
      </c>
      <c r="E130">
        <v>5</v>
      </c>
    </row>
    <row r="131" spans="1:5" x14ac:dyDescent="0.25">
      <c r="A131">
        <v>1</v>
      </c>
      <c r="B131">
        <v>4</v>
      </c>
      <c r="C131" s="56">
        <v>12930.439565611634</v>
      </c>
      <c r="D131" t="s">
        <v>130</v>
      </c>
      <c r="E131">
        <v>5</v>
      </c>
    </row>
    <row r="132" spans="1:5" x14ac:dyDescent="0.25">
      <c r="A132">
        <v>1</v>
      </c>
      <c r="B132">
        <v>5</v>
      </c>
      <c r="C132" s="56">
        <v>2874.4368352437987</v>
      </c>
      <c r="D132" t="s">
        <v>130</v>
      </c>
      <c r="E132">
        <v>5</v>
      </c>
    </row>
    <row r="133" spans="1:5" x14ac:dyDescent="0.25">
      <c r="A133">
        <v>1</v>
      </c>
      <c r="B133">
        <v>6</v>
      </c>
      <c r="C133" s="56">
        <v>13826.753685201029</v>
      </c>
      <c r="D133" t="s">
        <v>130</v>
      </c>
      <c r="E133">
        <v>5</v>
      </c>
    </row>
    <row r="134" spans="1:5" x14ac:dyDescent="0.25">
      <c r="A134">
        <v>1</v>
      </c>
      <c r="B134">
        <v>7</v>
      </c>
      <c r="C134" s="56">
        <v>1139.8909816937555</v>
      </c>
      <c r="D134" t="s">
        <v>130</v>
      </c>
      <c r="E134">
        <v>5</v>
      </c>
    </row>
    <row r="135" spans="1:5" x14ac:dyDescent="0.25">
      <c r="A135">
        <v>1</v>
      </c>
      <c r="B135">
        <v>9</v>
      </c>
      <c r="C135" s="56">
        <v>6801.0644414029084</v>
      </c>
      <c r="D135" t="s">
        <v>130</v>
      </c>
      <c r="E135">
        <v>5</v>
      </c>
    </row>
    <row r="136" spans="1:5" x14ac:dyDescent="0.25">
      <c r="A136">
        <v>2</v>
      </c>
      <c r="B136">
        <v>3</v>
      </c>
      <c r="C136" s="56">
        <v>3230.0766944396923</v>
      </c>
      <c r="D136" t="s">
        <v>130</v>
      </c>
      <c r="E136">
        <v>5</v>
      </c>
    </row>
    <row r="137" spans="1:5" x14ac:dyDescent="0.25">
      <c r="A137">
        <v>2</v>
      </c>
      <c r="B137">
        <v>4</v>
      </c>
      <c r="C137" s="56">
        <v>704.4550478186485</v>
      </c>
      <c r="D137" t="s">
        <v>130</v>
      </c>
      <c r="E137">
        <v>5</v>
      </c>
    </row>
    <row r="138" spans="1:5" x14ac:dyDescent="0.25">
      <c r="A138">
        <v>2</v>
      </c>
      <c r="B138">
        <v>5</v>
      </c>
      <c r="C138" s="56">
        <v>195.61090948502996</v>
      </c>
      <c r="D138" t="s">
        <v>130</v>
      </c>
      <c r="E138">
        <v>5</v>
      </c>
    </row>
    <row r="139" spans="1:5" x14ac:dyDescent="0.25">
      <c r="A139">
        <v>2</v>
      </c>
      <c r="B139">
        <v>6</v>
      </c>
      <c r="C139" s="56">
        <v>1245.3941187339608</v>
      </c>
      <c r="D139" t="s">
        <v>130</v>
      </c>
      <c r="E139">
        <v>5</v>
      </c>
    </row>
    <row r="140" spans="1:5" x14ac:dyDescent="0.25">
      <c r="A140">
        <v>3</v>
      </c>
      <c r="B140">
        <v>4</v>
      </c>
      <c r="C140" s="56">
        <v>1040.2356721300257</v>
      </c>
      <c r="D140" t="s">
        <v>130</v>
      </c>
      <c r="E140">
        <v>5</v>
      </c>
    </row>
    <row r="141" spans="1:5" x14ac:dyDescent="0.25">
      <c r="A141">
        <v>3</v>
      </c>
      <c r="B141">
        <v>5</v>
      </c>
      <c r="C141" s="56">
        <v>248.0291015397776</v>
      </c>
      <c r="D141" t="s">
        <v>130</v>
      </c>
      <c r="E141">
        <v>5</v>
      </c>
    </row>
    <row r="142" spans="1:5" x14ac:dyDescent="0.25">
      <c r="A142">
        <v>3</v>
      </c>
      <c r="B142">
        <v>6</v>
      </c>
      <c r="C142" s="56">
        <v>981.94955517536346</v>
      </c>
      <c r="D142" t="s">
        <v>130</v>
      </c>
      <c r="E142">
        <v>5</v>
      </c>
    </row>
    <row r="143" spans="1:5" x14ac:dyDescent="0.25">
      <c r="A143">
        <v>3</v>
      </c>
      <c r="B143">
        <v>9</v>
      </c>
      <c r="C143" s="56">
        <v>3130.9784345594526</v>
      </c>
      <c r="D143" t="s">
        <v>130</v>
      </c>
      <c r="E143">
        <v>5</v>
      </c>
    </row>
    <row r="144" spans="1:5" x14ac:dyDescent="0.25">
      <c r="A144">
        <v>4</v>
      </c>
      <c r="B144">
        <v>4</v>
      </c>
      <c r="C144" s="56">
        <v>460.56042060444827</v>
      </c>
      <c r="D144" t="s">
        <v>130</v>
      </c>
      <c r="E144">
        <v>5</v>
      </c>
    </row>
    <row r="145" spans="1:5" x14ac:dyDescent="0.25">
      <c r="A145">
        <v>4</v>
      </c>
      <c r="B145">
        <v>5</v>
      </c>
      <c r="C145" s="56">
        <v>556.13591476133445</v>
      </c>
      <c r="D145" t="s">
        <v>130</v>
      </c>
      <c r="E145">
        <v>5</v>
      </c>
    </row>
    <row r="146" spans="1:5" x14ac:dyDescent="0.25">
      <c r="A146">
        <v>4</v>
      </c>
      <c r="B146">
        <v>6</v>
      </c>
      <c r="C146" s="56">
        <v>1943.9488341317369</v>
      </c>
      <c r="D146" t="s">
        <v>130</v>
      </c>
      <c r="E146">
        <v>5</v>
      </c>
    </row>
    <row r="147" spans="1:5" x14ac:dyDescent="0.25">
      <c r="A147">
        <v>4</v>
      </c>
      <c r="B147">
        <v>7</v>
      </c>
      <c r="C147" s="56">
        <v>664.24967073909329</v>
      </c>
      <c r="D147" t="s">
        <v>130</v>
      </c>
      <c r="E147">
        <v>5</v>
      </c>
    </row>
    <row r="148" spans="1:5" x14ac:dyDescent="0.25">
      <c r="A148">
        <v>4</v>
      </c>
      <c r="B148">
        <v>9</v>
      </c>
      <c r="C148" s="56">
        <v>7285.5725851154848</v>
      </c>
      <c r="D148" t="s">
        <v>130</v>
      </c>
      <c r="E148">
        <v>5</v>
      </c>
    </row>
    <row r="149" spans="1:5" x14ac:dyDescent="0.25">
      <c r="A149">
        <v>5</v>
      </c>
      <c r="B149">
        <v>5</v>
      </c>
      <c r="C149" s="56">
        <v>36.732484235928155</v>
      </c>
      <c r="D149" t="s">
        <v>130</v>
      </c>
      <c r="E149">
        <v>5</v>
      </c>
    </row>
    <row r="150" spans="1:5" x14ac:dyDescent="0.25">
      <c r="A150">
        <v>5</v>
      </c>
      <c r="B150">
        <v>6</v>
      </c>
      <c r="C150" s="56">
        <v>352.63286142001721</v>
      </c>
      <c r="D150" t="s">
        <v>130</v>
      </c>
      <c r="E150">
        <v>5</v>
      </c>
    </row>
    <row r="151" spans="1:5" x14ac:dyDescent="0.25">
      <c r="A151">
        <v>5</v>
      </c>
      <c r="B151">
        <v>7</v>
      </c>
      <c r="C151" s="56">
        <v>679.10975946963219</v>
      </c>
      <c r="D151" t="s">
        <v>130</v>
      </c>
      <c r="E151">
        <v>5</v>
      </c>
    </row>
    <row r="152" spans="1:5" x14ac:dyDescent="0.25">
      <c r="A152">
        <v>5</v>
      </c>
      <c r="B152">
        <v>8</v>
      </c>
      <c r="C152" s="56">
        <v>17.813419760479039</v>
      </c>
      <c r="D152" t="s">
        <v>130</v>
      </c>
      <c r="E152">
        <v>5</v>
      </c>
    </row>
    <row r="153" spans="1:5" x14ac:dyDescent="0.25">
      <c r="A153">
        <v>5</v>
      </c>
      <c r="B153">
        <v>9</v>
      </c>
      <c r="C153" s="56">
        <v>2343.0112494439691</v>
      </c>
      <c r="D153" t="s">
        <v>130</v>
      </c>
      <c r="E153">
        <v>5</v>
      </c>
    </row>
    <row r="154" spans="1:5" x14ac:dyDescent="0.25">
      <c r="A154">
        <v>6</v>
      </c>
      <c r="B154">
        <v>7</v>
      </c>
      <c r="C154" s="56">
        <v>4712.3842952951245</v>
      </c>
      <c r="D154" t="s">
        <v>130</v>
      </c>
      <c r="E154">
        <v>5</v>
      </c>
    </row>
    <row r="155" spans="1:5" x14ac:dyDescent="0.25">
      <c r="A155">
        <v>6</v>
      </c>
      <c r="B155">
        <v>8</v>
      </c>
      <c r="C155" s="56">
        <v>1574.469240718563</v>
      </c>
      <c r="D155" t="s">
        <v>130</v>
      </c>
      <c r="E155">
        <v>5</v>
      </c>
    </row>
    <row r="156" spans="1:5" x14ac:dyDescent="0.25">
      <c r="A156">
        <v>6</v>
      </c>
      <c r="B156">
        <v>9</v>
      </c>
      <c r="C156" s="56">
        <v>8662.425505560308</v>
      </c>
      <c r="D156" t="s">
        <v>130</v>
      </c>
      <c r="E156">
        <v>5</v>
      </c>
    </row>
    <row r="157" spans="1:5" x14ac:dyDescent="0.25">
      <c r="A157">
        <v>7</v>
      </c>
      <c r="B157">
        <v>7</v>
      </c>
      <c r="C157" s="56">
        <v>174.34174850299402</v>
      </c>
      <c r="D157" t="s">
        <v>130</v>
      </c>
      <c r="E157">
        <v>5</v>
      </c>
    </row>
    <row r="158" spans="1:5" x14ac:dyDescent="0.25">
      <c r="A158">
        <v>7</v>
      </c>
      <c r="B158">
        <v>8</v>
      </c>
      <c r="C158" s="56">
        <v>1990.5204207014544</v>
      </c>
      <c r="D158" t="s">
        <v>130</v>
      </c>
      <c r="E158">
        <v>5</v>
      </c>
    </row>
    <row r="159" spans="1:5" x14ac:dyDescent="0.25">
      <c r="A159">
        <v>7</v>
      </c>
      <c r="B159">
        <v>9</v>
      </c>
      <c r="C159" s="56">
        <v>4591.8313452523525</v>
      </c>
      <c r="D159" t="s">
        <v>130</v>
      </c>
      <c r="E159">
        <v>5</v>
      </c>
    </row>
    <row r="160" spans="1:5" x14ac:dyDescent="0.25">
      <c r="A160">
        <v>8</v>
      </c>
      <c r="B160">
        <v>9</v>
      </c>
      <c r="C160" s="56">
        <v>2212.9236443113778</v>
      </c>
      <c r="D160" t="s">
        <v>130</v>
      </c>
      <c r="E160">
        <v>5</v>
      </c>
    </row>
    <row r="161" spans="1:5" x14ac:dyDescent="0.25">
      <c r="A161">
        <v>9</v>
      </c>
      <c r="B161">
        <v>2</v>
      </c>
      <c r="C161" s="56">
        <v>26769.169189050474</v>
      </c>
      <c r="D161" t="s">
        <v>130</v>
      </c>
      <c r="E161">
        <v>5</v>
      </c>
    </row>
    <row r="162" spans="1:5" x14ac:dyDescent="0.25">
      <c r="A162">
        <v>1</v>
      </c>
      <c r="B162">
        <v>3</v>
      </c>
      <c r="C162" s="56">
        <v>3685.2721428571431</v>
      </c>
      <c r="D162" t="s">
        <v>130</v>
      </c>
      <c r="E162">
        <v>6</v>
      </c>
    </row>
    <row r="163" spans="1:5" x14ac:dyDescent="0.25">
      <c r="A163">
        <v>1</v>
      </c>
      <c r="B163">
        <v>4</v>
      </c>
      <c r="C163" s="56">
        <v>5027.885714285715</v>
      </c>
      <c r="D163" t="s">
        <v>130</v>
      </c>
      <c r="E163">
        <v>6</v>
      </c>
    </row>
    <row r="164" spans="1:5" x14ac:dyDescent="0.25">
      <c r="A164">
        <v>1</v>
      </c>
      <c r="B164">
        <v>5</v>
      </c>
      <c r="C164" s="56">
        <v>1209.8733571428572</v>
      </c>
      <c r="D164" t="s">
        <v>130</v>
      </c>
      <c r="E164">
        <v>6</v>
      </c>
    </row>
    <row r="165" spans="1:5" x14ac:dyDescent="0.25">
      <c r="A165">
        <v>1</v>
      </c>
      <c r="B165">
        <v>6</v>
      </c>
      <c r="C165" s="56">
        <v>8827.9814285714292</v>
      </c>
      <c r="D165" t="s">
        <v>130</v>
      </c>
      <c r="E165">
        <v>6</v>
      </c>
    </row>
    <row r="166" spans="1:5" x14ac:dyDescent="0.25">
      <c r="A166">
        <v>1</v>
      </c>
      <c r="B166">
        <v>7</v>
      </c>
      <c r="C166" s="56">
        <v>1417.797</v>
      </c>
      <c r="D166" t="s">
        <v>130</v>
      </c>
      <c r="E166">
        <v>6</v>
      </c>
    </row>
    <row r="167" spans="1:5" x14ac:dyDescent="0.25">
      <c r="A167">
        <v>1</v>
      </c>
      <c r="B167">
        <v>9</v>
      </c>
      <c r="C167" s="56">
        <v>4088.9749999999999</v>
      </c>
      <c r="D167" t="s">
        <v>130</v>
      </c>
      <c r="E167">
        <v>6</v>
      </c>
    </row>
    <row r="168" spans="1:5" x14ac:dyDescent="0.25">
      <c r="A168">
        <v>2</v>
      </c>
      <c r="B168">
        <v>3</v>
      </c>
      <c r="C168" s="56">
        <v>1714.0585714285717</v>
      </c>
      <c r="D168" t="s">
        <v>130</v>
      </c>
      <c r="E168">
        <v>6</v>
      </c>
    </row>
    <row r="169" spans="1:5" x14ac:dyDescent="0.25">
      <c r="A169">
        <v>2</v>
      </c>
      <c r="B169">
        <v>4</v>
      </c>
      <c r="C169" s="56">
        <v>209.04985714285718</v>
      </c>
      <c r="D169" t="s">
        <v>130</v>
      </c>
      <c r="E169">
        <v>6</v>
      </c>
    </row>
    <row r="170" spans="1:5" x14ac:dyDescent="0.25">
      <c r="A170">
        <v>2</v>
      </c>
      <c r="B170">
        <v>5</v>
      </c>
      <c r="C170" s="56">
        <v>60.177235714285708</v>
      </c>
      <c r="D170" t="s">
        <v>130</v>
      </c>
      <c r="E170">
        <v>6</v>
      </c>
    </row>
    <row r="171" spans="1:5" x14ac:dyDescent="0.25">
      <c r="A171">
        <v>2</v>
      </c>
      <c r="B171">
        <v>6</v>
      </c>
      <c r="C171" s="56">
        <v>458.16928571428576</v>
      </c>
      <c r="D171" t="s">
        <v>130</v>
      </c>
      <c r="E171">
        <v>6</v>
      </c>
    </row>
    <row r="172" spans="1:5" x14ac:dyDescent="0.25">
      <c r="A172">
        <v>3</v>
      </c>
      <c r="B172">
        <v>4</v>
      </c>
      <c r="C172" s="56">
        <v>532.44642857142856</v>
      </c>
      <c r="D172" t="s">
        <v>130</v>
      </c>
      <c r="E172">
        <v>6</v>
      </c>
    </row>
    <row r="173" spans="1:5" x14ac:dyDescent="0.25">
      <c r="A173">
        <v>3</v>
      </c>
      <c r="B173">
        <v>5</v>
      </c>
      <c r="C173" s="56">
        <v>136.49335714285712</v>
      </c>
      <c r="D173" t="s">
        <v>130</v>
      </c>
      <c r="E173">
        <v>6</v>
      </c>
    </row>
    <row r="174" spans="1:5" x14ac:dyDescent="0.25">
      <c r="A174">
        <v>3</v>
      </c>
      <c r="B174">
        <v>6</v>
      </c>
      <c r="C174" s="56">
        <v>952.35071428571428</v>
      </c>
      <c r="D174" t="s">
        <v>130</v>
      </c>
      <c r="E174">
        <v>6</v>
      </c>
    </row>
    <row r="175" spans="1:5" x14ac:dyDescent="0.25">
      <c r="A175">
        <v>3</v>
      </c>
      <c r="B175">
        <v>9</v>
      </c>
      <c r="C175" s="56">
        <v>2095.3307142857147</v>
      </c>
      <c r="D175" t="s">
        <v>130</v>
      </c>
      <c r="E175">
        <v>6</v>
      </c>
    </row>
    <row r="176" spans="1:5" x14ac:dyDescent="0.25">
      <c r="A176">
        <v>4</v>
      </c>
      <c r="B176">
        <v>4</v>
      </c>
      <c r="C176" s="56">
        <v>97.56767142857143</v>
      </c>
      <c r="D176" t="s">
        <v>130</v>
      </c>
      <c r="E176">
        <v>6</v>
      </c>
    </row>
    <row r="177" spans="1:5" x14ac:dyDescent="0.25">
      <c r="A177">
        <v>4</v>
      </c>
      <c r="B177">
        <v>5</v>
      </c>
      <c r="C177" s="56">
        <v>221.11234285714286</v>
      </c>
      <c r="D177" t="s">
        <v>130</v>
      </c>
      <c r="E177">
        <v>6</v>
      </c>
    </row>
    <row r="178" spans="1:5" x14ac:dyDescent="0.25">
      <c r="A178">
        <v>4</v>
      </c>
      <c r="B178">
        <v>6</v>
      </c>
      <c r="C178" s="56">
        <v>1363.7192857142857</v>
      </c>
      <c r="D178" t="s">
        <v>130</v>
      </c>
      <c r="E178">
        <v>6</v>
      </c>
    </row>
    <row r="179" spans="1:5" x14ac:dyDescent="0.25">
      <c r="A179">
        <v>4</v>
      </c>
      <c r="B179">
        <v>7</v>
      </c>
      <c r="C179" s="56">
        <v>400.91807142857135</v>
      </c>
      <c r="D179" t="s">
        <v>130</v>
      </c>
      <c r="E179">
        <v>6</v>
      </c>
    </row>
    <row r="180" spans="1:5" x14ac:dyDescent="0.25">
      <c r="A180">
        <v>4</v>
      </c>
      <c r="B180">
        <v>9</v>
      </c>
      <c r="C180" s="56">
        <v>2255.6778571428572</v>
      </c>
      <c r="D180" t="s">
        <v>130</v>
      </c>
      <c r="E180">
        <v>6</v>
      </c>
    </row>
    <row r="181" spans="1:5" x14ac:dyDescent="0.25">
      <c r="A181">
        <v>5</v>
      </c>
      <c r="B181">
        <v>5</v>
      </c>
      <c r="C181" s="56">
        <v>26.102605714285716</v>
      </c>
      <c r="D181" t="s">
        <v>130</v>
      </c>
      <c r="E181">
        <v>6</v>
      </c>
    </row>
    <row r="182" spans="1:5" x14ac:dyDescent="0.25">
      <c r="A182">
        <v>5</v>
      </c>
      <c r="B182">
        <v>6</v>
      </c>
      <c r="C182" s="56">
        <v>109.61494285714288</v>
      </c>
      <c r="D182" t="s">
        <v>130</v>
      </c>
      <c r="E182">
        <v>6</v>
      </c>
    </row>
    <row r="183" spans="1:5" x14ac:dyDescent="0.25">
      <c r="A183">
        <v>5</v>
      </c>
      <c r="B183">
        <v>7</v>
      </c>
      <c r="C183" s="56">
        <v>373.76235714285713</v>
      </c>
      <c r="D183" t="s">
        <v>130</v>
      </c>
      <c r="E183">
        <v>6</v>
      </c>
    </row>
    <row r="184" spans="1:5" x14ac:dyDescent="0.25">
      <c r="A184">
        <v>5</v>
      </c>
      <c r="B184">
        <v>8</v>
      </c>
      <c r="C184" s="56">
        <v>0</v>
      </c>
      <c r="D184" t="s">
        <v>130</v>
      </c>
      <c r="E184">
        <v>6</v>
      </c>
    </row>
    <row r="185" spans="1:5" x14ac:dyDescent="0.25">
      <c r="A185">
        <v>5</v>
      </c>
      <c r="B185">
        <v>9</v>
      </c>
      <c r="C185" s="56">
        <v>641.50157142857154</v>
      </c>
      <c r="D185" t="s">
        <v>130</v>
      </c>
      <c r="E185">
        <v>6</v>
      </c>
    </row>
    <row r="186" spans="1:5" x14ac:dyDescent="0.25">
      <c r="A186">
        <v>6</v>
      </c>
      <c r="B186">
        <v>7</v>
      </c>
      <c r="C186" s="56">
        <v>2892.56</v>
      </c>
      <c r="D186" t="s">
        <v>130</v>
      </c>
      <c r="E186">
        <v>6</v>
      </c>
    </row>
    <row r="187" spans="1:5" x14ac:dyDescent="0.25">
      <c r="A187">
        <v>6</v>
      </c>
      <c r="B187">
        <v>8</v>
      </c>
      <c r="C187" s="56">
        <v>917.4571428571428</v>
      </c>
      <c r="D187" t="s">
        <v>130</v>
      </c>
      <c r="E187">
        <v>6</v>
      </c>
    </row>
    <row r="188" spans="1:5" x14ac:dyDescent="0.25">
      <c r="A188">
        <v>6</v>
      </c>
      <c r="B188">
        <v>9</v>
      </c>
      <c r="C188" s="56">
        <v>4304.3314285714287</v>
      </c>
      <c r="D188" t="s">
        <v>130</v>
      </c>
      <c r="E188">
        <v>6</v>
      </c>
    </row>
    <row r="189" spans="1:5" x14ac:dyDescent="0.25">
      <c r="A189">
        <v>7</v>
      </c>
      <c r="B189">
        <v>7</v>
      </c>
      <c r="C189" s="56">
        <v>0</v>
      </c>
      <c r="D189" t="s">
        <v>130</v>
      </c>
      <c r="E189">
        <v>6</v>
      </c>
    </row>
    <row r="190" spans="1:5" x14ac:dyDescent="0.25">
      <c r="A190">
        <v>7</v>
      </c>
      <c r="B190">
        <v>8</v>
      </c>
      <c r="C190" s="56">
        <v>1127.1707142857142</v>
      </c>
      <c r="D190" t="s">
        <v>130</v>
      </c>
      <c r="E190">
        <v>6</v>
      </c>
    </row>
    <row r="191" spans="1:5" x14ac:dyDescent="0.25">
      <c r="A191">
        <v>7</v>
      </c>
      <c r="B191">
        <v>9</v>
      </c>
      <c r="C191" s="56">
        <v>2904.0642857142857</v>
      </c>
      <c r="D191" t="s">
        <v>130</v>
      </c>
      <c r="E191">
        <v>6</v>
      </c>
    </row>
    <row r="192" spans="1:5" x14ac:dyDescent="0.25">
      <c r="A192">
        <v>8</v>
      </c>
      <c r="B192">
        <v>9</v>
      </c>
      <c r="C192" s="56">
        <v>606.82642857142855</v>
      </c>
      <c r="D192" t="s">
        <v>130</v>
      </c>
      <c r="E192">
        <v>6</v>
      </c>
    </row>
    <row r="193" spans="1:5" x14ac:dyDescent="0.25">
      <c r="A193">
        <v>9</v>
      </c>
      <c r="B193">
        <v>2</v>
      </c>
      <c r="C193" s="56">
        <v>10597.985714285713</v>
      </c>
      <c r="D193" t="s">
        <v>130</v>
      </c>
      <c r="E193">
        <v>6</v>
      </c>
    </row>
    <row r="194" spans="1:5" x14ac:dyDescent="0.25">
      <c r="A194">
        <v>1</v>
      </c>
      <c r="B194">
        <v>3</v>
      </c>
      <c r="C194" s="56">
        <v>1653.0864285714285</v>
      </c>
      <c r="D194" t="s">
        <v>130</v>
      </c>
      <c r="E194">
        <v>7</v>
      </c>
    </row>
    <row r="195" spans="1:5" x14ac:dyDescent="0.25">
      <c r="A195">
        <v>1</v>
      </c>
      <c r="B195">
        <v>4</v>
      </c>
      <c r="C195" s="56">
        <v>797.42435714285727</v>
      </c>
      <c r="D195" t="s">
        <v>130</v>
      </c>
      <c r="E195">
        <v>7</v>
      </c>
    </row>
    <row r="196" spans="1:5" x14ac:dyDescent="0.25">
      <c r="A196">
        <v>1</v>
      </c>
      <c r="B196">
        <v>5</v>
      </c>
      <c r="C196" s="56">
        <v>203.9712142857143</v>
      </c>
      <c r="D196" t="s">
        <v>130</v>
      </c>
      <c r="E196">
        <v>7</v>
      </c>
    </row>
    <row r="197" spans="1:5" x14ac:dyDescent="0.25">
      <c r="A197">
        <v>1</v>
      </c>
      <c r="B197">
        <v>6</v>
      </c>
      <c r="C197" s="56">
        <v>2473.8742857142856</v>
      </c>
      <c r="D197" t="s">
        <v>130</v>
      </c>
      <c r="E197">
        <v>7</v>
      </c>
    </row>
    <row r="198" spans="1:5" x14ac:dyDescent="0.25">
      <c r="A198">
        <v>1</v>
      </c>
      <c r="B198">
        <v>7</v>
      </c>
      <c r="C198" s="56">
        <v>1124.0364285714286</v>
      </c>
      <c r="D198" t="s">
        <v>130</v>
      </c>
      <c r="E198">
        <v>7</v>
      </c>
    </row>
    <row r="199" spans="1:5" x14ac:dyDescent="0.25">
      <c r="A199">
        <v>1</v>
      </c>
      <c r="B199">
        <v>9</v>
      </c>
      <c r="C199" s="56">
        <v>1261.2949999999998</v>
      </c>
      <c r="D199" t="s">
        <v>130</v>
      </c>
      <c r="E199">
        <v>7</v>
      </c>
    </row>
    <row r="200" spans="1:5" x14ac:dyDescent="0.25">
      <c r="A200">
        <v>2</v>
      </c>
      <c r="B200">
        <v>3</v>
      </c>
      <c r="C200" s="56">
        <v>816.5642857142858</v>
      </c>
      <c r="D200" t="s">
        <v>130</v>
      </c>
      <c r="E200">
        <v>7</v>
      </c>
    </row>
    <row r="201" spans="1:5" x14ac:dyDescent="0.25">
      <c r="A201">
        <v>2</v>
      </c>
      <c r="B201">
        <v>4</v>
      </c>
      <c r="C201" s="56">
        <v>35.518485714285717</v>
      </c>
      <c r="D201" t="s">
        <v>130</v>
      </c>
      <c r="E201">
        <v>7</v>
      </c>
    </row>
    <row r="202" spans="1:5" x14ac:dyDescent="0.25">
      <c r="A202">
        <v>2</v>
      </c>
      <c r="B202">
        <v>5</v>
      </c>
      <c r="C202" s="56">
        <v>10.747753571428571</v>
      </c>
      <c r="D202" t="s">
        <v>130</v>
      </c>
      <c r="E202">
        <v>7</v>
      </c>
    </row>
    <row r="203" spans="1:5" x14ac:dyDescent="0.25">
      <c r="A203">
        <v>2</v>
      </c>
      <c r="B203">
        <v>6</v>
      </c>
      <c r="C203" s="56">
        <v>132.69914285714285</v>
      </c>
      <c r="D203" t="s">
        <v>130</v>
      </c>
      <c r="E203">
        <v>7</v>
      </c>
    </row>
    <row r="204" spans="1:5" x14ac:dyDescent="0.25">
      <c r="A204">
        <v>3</v>
      </c>
      <c r="B204">
        <v>4</v>
      </c>
      <c r="C204" s="56">
        <v>162.87185714285715</v>
      </c>
      <c r="D204" t="s">
        <v>130</v>
      </c>
      <c r="E204">
        <v>7</v>
      </c>
    </row>
    <row r="205" spans="1:5" x14ac:dyDescent="0.25">
      <c r="A205">
        <v>3</v>
      </c>
      <c r="B205">
        <v>5</v>
      </c>
      <c r="C205" s="56">
        <v>45.708357142857139</v>
      </c>
      <c r="D205" t="s">
        <v>130</v>
      </c>
      <c r="E205">
        <v>7</v>
      </c>
    </row>
    <row r="206" spans="1:5" x14ac:dyDescent="0.25">
      <c r="A206">
        <v>3</v>
      </c>
      <c r="B206">
        <v>6</v>
      </c>
      <c r="C206" s="56">
        <v>546.30571428571432</v>
      </c>
      <c r="D206" t="s">
        <v>130</v>
      </c>
      <c r="E206">
        <v>7</v>
      </c>
    </row>
    <row r="207" spans="1:5" x14ac:dyDescent="0.25">
      <c r="A207">
        <v>3</v>
      </c>
      <c r="B207">
        <v>9</v>
      </c>
      <c r="C207" s="56">
        <v>1011.2985714285714</v>
      </c>
      <c r="D207" t="s">
        <v>130</v>
      </c>
      <c r="E207">
        <v>7</v>
      </c>
    </row>
    <row r="208" spans="1:5" x14ac:dyDescent="0.25">
      <c r="A208">
        <v>4</v>
      </c>
      <c r="B208">
        <v>4</v>
      </c>
      <c r="C208" s="56">
        <v>5.1038771428571428</v>
      </c>
      <c r="D208" t="s">
        <v>130</v>
      </c>
      <c r="E208">
        <v>7</v>
      </c>
    </row>
    <row r="209" spans="1:5" x14ac:dyDescent="0.25">
      <c r="A209">
        <v>4</v>
      </c>
      <c r="B209">
        <v>5</v>
      </c>
      <c r="C209" s="56">
        <v>19.887349999999998</v>
      </c>
      <c r="D209" t="s">
        <v>130</v>
      </c>
      <c r="E209">
        <v>7</v>
      </c>
    </row>
    <row r="210" spans="1:5" x14ac:dyDescent="0.25">
      <c r="A210">
        <v>4</v>
      </c>
      <c r="B210">
        <v>6</v>
      </c>
      <c r="C210" s="56">
        <v>250.94828571428573</v>
      </c>
      <c r="D210" t="s">
        <v>130</v>
      </c>
      <c r="E210">
        <v>7</v>
      </c>
    </row>
    <row r="211" spans="1:5" x14ac:dyDescent="0.25">
      <c r="A211">
        <v>4</v>
      </c>
      <c r="B211">
        <v>7</v>
      </c>
      <c r="C211" s="56">
        <v>185.76507142857145</v>
      </c>
      <c r="D211" t="s">
        <v>130</v>
      </c>
      <c r="E211">
        <v>7</v>
      </c>
    </row>
    <row r="212" spans="1:5" x14ac:dyDescent="0.25">
      <c r="A212">
        <v>4</v>
      </c>
      <c r="B212">
        <v>9</v>
      </c>
      <c r="C212" s="56">
        <v>352.03900000000004</v>
      </c>
      <c r="D212" t="s">
        <v>130</v>
      </c>
      <c r="E212">
        <v>7</v>
      </c>
    </row>
    <row r="213" spans="1:5" x14ac:dyDescent="0.25">
      <c r="A213">
        <v>5</v>
      </c>
      <c r="B213">
        <v>5</v>
      </c>
      <c r="C213" s="56">
        <v>1.2294307142857144</v>
      </c>
      <c r="D213" t="s">
        <v>130</v>
      </c>
      <c r="E213">
        <v>7</v>
      </c>
    </row>
    <row r="214" spans="1:5" x14ac:dyDescent="0.25">
      <c r="A214">
        <v>5</v>
      </c>
      <c r="B214">
        <v>6</v>
      </c>
      <c r="C214" s="56">
        <v>2.458865714285714</v>
      </c>
      <c r="D214" t="s">
        <v>130</v>
      </c>
      <c r="E214">
        <v>7</v>
      </c>
    </row>
    <row r="215" spans="1:5" x14ac:dyDescent="0.25">
      <c r="A215">
        <v>5</v>
      </c>
      <c r="B215">
        <v>7</v>
      </c>
      <c r="C215" s="56">
        <v>126.63750714285713</v>
      </c>
      <c r="D215" t="s">
        <v>130</v>
      </c>
      <c r="E215">
        <v>7</v>
      </c>
    </row>
    <row r="216" spans="1:5" x14ac:dyDescent="0.25">
      <c r="A216">
        <v>5</v>
      </c>
      <c r="B216">
        <v>8</v>
      </c>
      <c r="C216" s="56">
        <v>0</v>
      </c>
      <c r="D216" t="s">
        <v>130</v>
      </c>
      <c r="E216">
        <v>7</v>
      </c>
    </row>
    <row r="217" spans="1:5" x14ac:dyDescent="0.25">
      <c r="A217">
        <v>5</v>
      </c>
      <c r="B217">
        <v>9</v>
      </c>
      <c r="C217" s="56">
        <v>103.46085000000002</v>
      </c>
      <c r="D217" t="s">
        <v>130</v>
      </c>
      <c r="E217">
        <v>7</v>
      </c>
    </row>
    <row r="218" spans="1:5" x14ac:dyDescent="0.25">
      <c r="A218">
        <v>6</v>
      </c>
      <c r="B218">
        <v>7</v>
      </c>
      <c r="C218" s="56">
        <v>1723.9978571428569</v>
      </c>
      <c r="D218" t="s">
        <v>130</v>
      </c>
      <c r="E218">
        <v>7</v>
      </c>
    </row>
    <row r="219" spans="1:5" x14ac:dyDescent="0.25">
      <c r="A219">
        <v>6</v>
      </c>
      <c r="B219">
        <v>8</v>
      </c>
      <c r="C219" s="56">
        <v>232.19764285714285</v>
      </c>
      <c r="D219" t="s">
        <v>130</v>
      </c>
      <c r="E219">
        <v>7</v>
      </c>
    </row>
    <row r="220" spans="1:5" x14ac:dyDescent="0.25">
      <c r="A220">
        <v>6</v>
      </c>
      <c r="B220">
        <v>9</v>
      </c>
      <c r="C220" s="56">
        <v>1268.4557142857141</v>
      </c>
      <c r="D220" t="s">
        <v>130</v>
      </c>
      <c r="E220">
        <v>7</v>
      </c>
    </row>
    <row r="221" spans="1:5" x14ac:dyDescent="0.25">
      <c r="A221">
        <v>7</v>
      </c>
      <c r="B221">
        <v>7</v>
      </c>
      <c r="C221" s="56">
        <v>0</v>
      </c>
      <c r="D221" t="s">
        <v>130</v>
      </c>
      <c r="E221">
        <v>7</v>
      </c>
    </row>
    <row r="222" spans="1:5" x14ac:dyDescent="0.25">
      <c r="A222">
        <v>7</v>
      </c>
      <c r="B222">
        <v>8</v>
      </c>
      <c r="C222" s="56">
        <v>746.50400000000002</v>
      </c>
      <c r="D222" t="s">
        <v>130</v>
      </c>
      <c r="E222">
        <v>7</v>
      </c>
    </row>
    <row r="223" spans="1:5" x14ac:dyDescent="0.25">
      <c r="A223">
        <v>7</v>
      </c>
      <c r="B223">
        <v>9</v>
      </c>
      <c r="C223" s="56">
        <v>1435.667857142857</v>
      </c>
      <c r="D223" t="s">
        <v>130</v>
      </c>
      <c r="E223">
        <v>7</v>
      </c>
    </row>
    <row r="224" spans="1:5" x14ac:dyDescent="0.25">
      <c r="A224">
        <v>8</v>
      </c>
      <c r="B224">
        <v>9</v>
      </c>
      <c r="C224" s="56">
        <v>297.3458571428572</v>
      </c>
      <c r="D224" t="s">
        <v>130</v>
      </c>
      <c r="E224">
        <v>7</v>
      </c>
    </row>
    <row r="225" spans="1:5" x14ac:dyDescent="0.25">
      <c r="A225">
        <v>9</v>
      </c>
      <c r="B225">
        <v>2</v>
      </c>
      <c r="C225" s="56">
        <v>4468.7292857142847</v>
      </c>
      <c r="D225" t="s">
        <v>130</v>
      </c>
      <c r="E225">
        <v>7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5"/>
  <sheetViews>
    <sheetView workbookViewId="0">
      <selection activeCell="C1" sqref="C1:C1048576"/>
    </sheetView>
  </sheetViews>
  <sheetFormatPr baseColWidth="10" defaultColWidth="9.140625" defaultRowHeight="15" x14ac:dyDescent="0.25"/>
  <cols>
    <col min="3" max="3" width="9.140625" style="56"/>
  </cols>
  <sheetData>
    <row r="1" spans="1:5" x14ac:dyDescent="0.25">
      <c r="A1" t="s">
        <v>124</v>
      </c>
      <c r="B1" t="s">
        <v>125</v>
      </c>
      <c r="C1" s="56" t="s">
        <v>126</v>
      </c>
      <c r="D1" t="s">
        <v>127</v>
      </c>
      <c r="E1" t="s">
        <v>87</v>
      </c>
    </row>
    <row r="2" spans="1:5" x14ac:dyDescent="0.25">
      <c r="A2">
        <v>1</v>
      </c>
      <c r="B2">
        <v>3</v>
      </c>
      <c r="C2" s="56">
        <v>24.471135714285712</v>
      </c>
      <c r="D2" t="s">
        <v>128</v>
      </c>
      <c r="E2">
        <v>1</v>
      </c>
    </row>
    <row r="3" spans="1:5" x14ac:dyDescent="0.25">
      <c r="A3">
        <v>1</v>
      </c>
      <c r="B3">
        <v>4</v>
      </c>
      <c r="C3" s="56">
        <v>32.887285714285717</v>
      </c>
      <c r="D3" t="s">
        <v>128</v>
      </c>
      <c r="E3">
        <v>1</v>
      </c>
    </row>
    <row r="4" spans="1:5" x14ac:dyDescent="0.25">
      <c r="A4">
        <v>1</v>
      </c>
      <c r="B4">
        <v>5</v>
      </c>
      <c r="C4" s="56">
        <v>0.83692378571428561</v>
      </c>
      <c r="D4" t="s">
        <v>128</v>
      </c>
      <c r="E4">
        <v>1</v>
      </c>
    </row>
    <row r="5" spans="1:5" x14ac:dyDescent="0.25">
      <c r="A5">
        <v>1</v>
      </c>
      <c r="B5">
        <v>6</v>
      </c>
      <c r="C5" s="56">
        <v>6.1265050000000008</v>
      </c>
      <c r="D5" t="s">
        <v>128</v>
      </c>
      <c r="E5">
        <v>1</v>
      </c>
    </row>
    <row r="6" spans="1:5" x14ac:dyDescent="0.25">
      <c r="A6">
        <v>1</v>
      </c>
      <c r="B6">
        <v>7</v>
      </c>
      <c r="C6" s="56">
        <v>60.675721428571428</v>
      </c>
      <c r="D6" t="s">
        <v>128</v>
      </c>
      <c r="E6">
        <v>1</v>
      </c>
    </row>
    <row r="7" spans="1:5" x14ac:dyDescent="0.25">
      <c r="A7">
        <v>2</v>
      </c>
      <c r="B7">
        <v>3</v>
      </c>
      <c r="C7" s="56">
        <v>20.73912142857143</v>
      </c>
      <c r="D7" t="s">
        <v>128</v>
      </c>
      <c r="E7">
        <v>1</v>
      </c>
    </row>
    <row r="8" spans="1:5" x14ac:dyDescent="0.25">
      <c r="A8">
        <v>2</v>
      </c>
      <c r="B8">
        <v>4</v>
      </c>
      <c r="C8" s="56">
        <v>2.9087242857142859</v>
      </c>
      <c r="D8" t="s">
        <v>128</v>
      </c>
      <c r="E8">
        <v>1</v>
      </c>
    </row>
    <row r="9" spans="1:5" x14ac:dyDescent="0.25">
      <c r="A9">
        <v>2</v>
      </c>
      <c r="B9">
        <v>5</v>
      </c>
      <c r="C9" s="56">
        <v>0.15408497142857142</v>
      </c>
      <c r="D9" t="s">
        <v>128</v>
      </c>
      <c r="E9">
        <v>1</v>
      </c>
    </row>
    <row r="10" spans="1:5" x14ac:dyDescent="0.25">
      <c r="A10">
        <v>2</v>
      </c>
      <c r="B10">
        <v>6</v>
      </c>
      <c r="C10" s="56">
        <v>0.65030578571428577</v>
      </c>
      <c r="D10" t="s">
        <v>128</v>
      </c>
      <c r="E10">
        <v>1</v>
      </c>
    </row>
    <row r="11" spans="1:5" x14ac:dyDescent="0.25">
      <c r="A11">
        <v>3</v>
      </c>
      <c r="B11">
        <v>4</v>
      </c>
      <c r="C11" s="56">
        <v>9.8036214285714287</v>
      </c>
      <c r="D11" t="s">
        <v>128</v>
      </c>
      <c r="E11">
        <v>1</v>
      </c>
    </row>
    <row r="12" spans="1:5" x14ac:dyDescent="0.25">
      <c r="A12">
        <v>3</v>
      </c>
      <c r="B12">
        <v>5</v>
      </c>
      <c r="C12" s="56">
        <v>0.26375421428571427</v>
      </c>
      <c r="D12" t="s">
        <v>128</v>
      </c>
      <c r="E12">
        <v>1</v>
      </c>
    </row>
    <row r="13" spans="1:5" x14ac:dyDescent="0.25">
      <c r="A13">
        <v>3</v>
      </c>
      <c r="B13">
        <v>6</v>
      </c>
      <c r="C13" s="56">
        <v>1.9749814285714287</v>
      </c>
      <c r="D13" t="s">
        <v>128</v>
      </c>
      <c r="E13">
        <v>1</v>
      </c>
    </row>
    <row r="14" spans="1:5" x14ac:dyDescent="0.25">
      <c r="A14">
        <v>3</v>
      </c>
      <c r="B14">
        <v>9</v>
      </c>
      <c r="C14" s="56">
        <v>32.925821428571432</v>
      </c>
      <c r="D14" t="s">
        <v>128</v>
      </c>
      <c r="E14">
        <v>1</v>
      </c>
    </row>
    <row r="15" spans="1:5" x14ac:dyDescent="0.25">
      <c r="A15">
        <v>4</v>
      </c>
      <c r="B15">
        <v>4</v>
      </c>
      <c r="C15" s="56">
        <v>9.7180371428571416E-3</v>
      </c>
      <c r="D15" t="s">
        <v>128</v>
      </c>
      <c r="E15">
        <v>1</v>
      </c>
    </row>
    <row r="16" spans="1:5" x14ac:dyDescent="0.25">
      <c r="A16">
        <v>4</v>
      </c>
      <c r="B16">
        <v>5</v>
      </c>
      <c r="C16" s="56">
        <v>1.5278392857142858E-2</v>
      </c>
      <c r="D16" t="s">
        <v>128</v>
      </c>
      <c r="E16">
        <v>1</v>
      </c>
    </row>
    <row r="17" spans="1:5" x14ac:dyDescent="0.25">
      <c r="A17">
        <v>4</v>
      </c>
      <c r="B17">
        <v>6</v>
      </c>
      <c r="C17" s="56">
        <v>9.3275792857142853E-2</v>
      </c>
      <c r="D17" t="s">
        <v>128</v>
      </c>
      <c r="E17">
        <v>1</v>
      </c>
    </row>
    <row r="18" spans="1:5" x14ac:dyDescent="0.25">
      <c r="A18">
        <v>4</v>
      </c>
      <c r="B18">
        <v>7</v>
      </c>
      <c r="C18" s="56">
        <v>10.616490000000001</v>
      </c>
      <c r="D18" t="s">
        <v>128</v>
      </c>
      <c r="E18">
        <v>1</v>
      </c>
    </row>
    <row r="19" spans="1:5" x14ac:dyDescent="0.25">
      <c r="A19">
        <v>4</v>
      </c>
      <c r="B19">
        <v>9</v>
      </c>
      <c r="C19" s="56">
        <v>29.950928571428566</v>
      </c>
      <c r="D19" t="s">
        <v>128</v>
      </c>
      <c r="E19">
        <v>1</v>
      </c>
    </row>
    <row r="20" spans="1:5" x14ac:dyDescent="0.25">
      <c r="A20">
        <v>5</v>
      </c>
      <c r="B20">
        <v>5</v>
      </c>
      <c r="C20" s="56">
        <v>4.2773571428571429E-4</v>
      </c>
      <c r="D20" t="s">
        <v>128</v>
      </c>
      <c r="E20">
        <v>1</v>
      </c>
    </row>
    <row r="21" spans="1:5" x14ac:dyDescent="0.25">
      <c r="A21">
        <v>5</v>
      </c>
      <c r="B21">
        <v>6</v>
      </c>
      <c r="C21" s="56">
        <v>7.9776357142857142E-3</v>
      </c>
      <c r="D21" t="s">
        <v>128</v>
      </c>
      <c r="E21">
        <v>1</v>
      </c>
    </row>
    <row r="22" spans="1:5" x14ac:dyDescent="0.25">
      <c r="A22">
        <v>5</v>
      </c>
      <c r="B22">
        <v>7</v>
      </c>
      <c r="C22" s="56">
        <v>0.44682335714285715</v>
      </c>
      <c r="D22" t="s">
        <v>128</v>
      </c>
      <c r="E22">
        <v>1</v>
      </c>
    </row>
    <row r="23" spans="1:5" x14ac:dyDescent="0.25">
      <c r="A23">
        <v>5</v>
      </c>
      <c r="B23">
        <v>8</v>
      </c>
      <c r="C23" s="56">
        <v>2.0556599999999996E-5</v>
      </c>
      <c r="D23" t="s">
        <v>128</v>
      </c>
      <c r="E23">
        <v>1</v>
      </c>
    </row>
    <row r="24" spans="1:5" x14ac:dyDescent="0.25">
      <c r="A24">
        <v>5</v>
      </c>
      <c r="B24">
        <v>9</v>
      </c>
      <c r="C24" s="56">
        <v>0.83865942857142872</v>
      </c>
      <c r="D24" t="s">
        <v>128</v>
      </c>
      <c r="E24">
        <v>1</v>
      </c>
    </row>
    <row r="25" spans="1:5" x14ac:dyDescent="0.25">
      <c r="A25">
        <v>6</v>
      </c>
      <c r="B25">
        <v>7</v>
      </c>
      <c r="C25" s="56">
        <v>7.4113032142857147</v>
      </c>
      <c r="D25" t="s">
        <v>128</v>
      </c>
      <c r="E25">
        <v>1</v>
      </c>
    </row>
    <row r="26" spans="1:5" x14ac:dyDescent="0.25">
      <c r="A26">
        <v>6</v>
      </c>
      <c r="B26">
        <v>8</v>
      </c>
      <c r="C26" s="56">
        <v>3.3622644285714285E-4</v>
      </c>
      <c r="D26" t="s">
        <v>128</v>
      </c>
      <c r="E26">
        <v>1</v>
      </c>
    </row>
    <row r="27" spans="1:5" x14ac:dyDescent="0.25">
      <c r="A27">
        <v>6</v>
      </c>
      <c r="B27">
        <v>9</v>
      </c>
      <c r="C27" s="56">
        <v>5.4984357142857139</v>
      </c>
      <c r="D27" t="s">
        <v>128</v>
      </c>
      <c r="E27">
        <v>1</v>
      </c>
    </row>
    <row r="28" spans="1:5" x14ac:dyDescent="0.25">
      <c r="A28">
        <v>7</v>
      </c>
      <c r="B28">
        <v>7</v>
      </c>
      <c r="C28" s="56">
        <v>0.71839435714285715</v>
      </c>
      <c r="D28" t="s">
        <v>128</v>
      </c>
      <c r="E28">
        <v>1</v>
      </c>
    </row>
    <row r="29" spans="1:5" x14ac:dyDescent="0.25">
      <c r="A29">
        <v>7</v>
      </c>
      <c r="B29">
        <v>8</v>
      </c>
      <c r="C29" s="56">
        <v>24.249828571428569</v>
      </c>
      <c r="D29" t="s">
        <v>128</v>
      </c>
      <c r="E29">
        <v>1</v>
      </c>
    </row>
    <row r="30" spans="1:5" x14ac:dyDescent="0.25">
      <c r="A30">
        <v>7</v>
      </c>
      <c r="B30">
        <v>9</v>
      </c>
      <c r="C30" s="56">
        <v>52.854078571428566</v>
      </c>
      <c r="D30" t="s">
        <v>128</v>
      </c>
      <c r="E30">
        <v>1</v>
      </c>
    </row>
    <row r="31" spans="1:5" x14ac:dyDescent="0.25">
      <c r="A31">
        <v>8</v>
      </c>
      <c r="B31">
        <v>9</v>
      </c>
      <c r="C31" s="56">
        <v>24.248921428571428</v>
      </c>
      <c r="D31" t="s">
        <v>128</v>
      </c>
      <c r="E31">
        <v>1</v>
      </c>
    </row>
    <row r="32" spans="1:5" x14ac:dyDescent="0.25">
      <c r="A32">
        <v>9</v>
      </c>
      <c r="B32">
        <v>1</v>
      </c>
      <c r="C32" s="56">
        <v>130.27157142857143</v>
      </c>
      <c r="D32" t="s">
        <v>128</v>
      </c>
      <c r="E32">
        <v>1</v>
      </c>
    </row>
    <row r="33" spans="1:5" x14ac:dyDescent="0.25">
      <c r="A33">
        <v>9</v>
      </c>
      <c r="B33">
        <v>2</v>
      </c>
      <c r="C33" s="56">
        <v>30.769885714285714</v>
      </c>
      <c r="D33" t="s">
        <v>128</v>
      </c>
      <c r="E33">
        <v>1</v>
      </c>
    </row>
    <row r="34" spans="1:5" x14ac:dyDescent="0.25">
      <c r="A34">
        <v>1</v>
      </c>
      <c r="B34">
        <v>3</v>
      </c>
      <c r="C34" s="56">
        <v>75.117078571428578</v>
      </c>
      <c r="D34" t="s">
        <v>128</v>
      </c>
      <c r="E34">
        <v>2</v>
      </c>
    </row>
    <row r="35" spans="1:5" x14ac:dyDescent="0.25">
      <c r="A35">
        <v>1</v>
      </c>
      <c r="B35">
        <v>4</v>
      </c>
      <c r="C35" s="56">
        <v>412.53121428571427</v>
      </c>
      <c r="D35" t="s">
        <v>128</v>
      </c>
      <c r="E35">
        <v>2</v>
      </c>
    </row>
    <row r="36" spans="1:5" x14ac:dyDescent="0.25">
      <c r="A36">
        <v>1</v>
      </c>
      <c r="B36">
        <v>5</v>
      </c>
      <c r="C36" s="56">
        <v>10.060859285714287</v>
      </c>
      <c r="D36" t="s">
        <v>128</v>
      </c>
      <c r="E36">
        <v>2</v>
      </c>
    </row>
    <row r="37" spans="1:5" x14ac:dyDescent="0.25">
      <c r="A37">
        <v>1</v>
      </c>
      <c r="B37">
        <v>6</v>
      </c>
      <c r="C37" s="56">
        <v>29.551366428571431</v>
      </c>
      <c r="D37" t="s">
        <v>128</v>
      </c>
      <c r="E37">
        <v>2</v>
      </c>
    </row>
    <row r="38" spans="1:5" x14ac:dyDescent="0.25">
      <c r="A38">
        <v>1</v>
      </c>
      <c r="B38">
        <v>7</v>
      </c>
      <c r="C38" s="56">
        <v>95.240064285714283</v>
      </c>
      <c r="D38" t="s">
        <v>128</v>
      </c>
      <c r="E38">
        <v>2</v>
      </c>
    </row>
    <row r="39" spans="1:5" x14ac:dyDescent="0.25">
      <c r="A39">
        <v>2</v>
      </c>
      <c r="B39">
        <v>3</v>
      </c>
      <c r="C39" s="56">
        <v>77.318107142857144</v>
      </c>
      <c r="D39" t="s">
        <v>128</v>
      </c>
      <c r="E39">
        <v>2</v>
      </c>
    </row>
    <row r="40" spans="1:5" x14ac:dyDescent="0.25">
      <c r="A40">
        <v>2</v>
      </c>
      <c r="B40">
        <v>4</v>
      </c>
      <c r="C40" s="56">
        <v>28.957494999999994</v>
      </c>
      <c r="D40" t="s">
        <v>128</v>
      </c>
      <c r="E40">
        <v>2</v>
      </c>
    </row>
    <row r="41" spans="1:5" x14ac:dyDescent="0.25">
      <c r="A41">
        <v>2</v>
      </c>
      <c r="B41">
        <v>5</v>
      </c>
      <c r="C41" s="56">
        <v>1.2384726192857141</v>
      </c>
      <c r="D41" t="s">
        <v>128</v>
      </c>
      <c r="E41">
        <v>2</v>
      </c>
    </row>
    <row r="42" spans="1:5" x14ac:dyDescent="0.25">
      <c r="A42">
        <v>2</v>
      </c>
      <c r="B42">
        <v>6</v>
      </c>
      <c r="C42" s="56">
        <v>4.2142760714285723</v>
      </c>
      <c r="D42" t="s">
        <v>128</v>
      </c>
      <c r="E42">
        <v>2</v>
      </c>
    </row>
    <row r="43" spans="1:5" x14ac:dyDescent="0.25">
      <c r="A43">
        <v>3</v>
      </c>
      <c r="B43">
        <v>4</v>
      </c>
      <c r="C43" s="56">
        <v>50.52057857142858</v>
      </c>
      <c r="D43" t="s">
        <v>128</v>
      </c>
      <c r="E43">
        <v>2</v>
      </c>
    </row>
    <row r="44" spans="1:5" x14ac:dyDescent="0.25">
      <c r="A44">
        <v>3</v>
      </c>
      <c r="B44">
        <v>5</v>
      </c>
      <c r="C44" s="56">
        <v>1.1604790714285715</v>
      </c>
      <c r="D44" t="s">
        <v>128</v>
      </c>
      <c r="E44">
        <v>2</v>
      </c>
    </row>
    <row r="45" spans="1:5" x14ac:dyDescent="0.25">
      <c r="A45">
        <v>3</v>
      </c>
      <c r="B45">
        <v>6</v>
      </c>
      <c r="C45" s="56">
        <v>2.1792740714285714</v>
      </c>
      <c r="D45" t="s">
        <v>128</v>
      </c>
      <c r="E45">
        <v>2</v>
      </c>
    </row>
    <row r="46" spans="1:5" x14ac:dyDescent="0.25">
      <c r="A46">
        <v>3</v>
      </c>
      <c r="B46">
        <v>9</v>
      </c>
      <c r="C46" s="56">
        <v>96.294285714285721</v>
      </c>
      <c r="D46" t="s">
        <v>128</v>
      </c>
      <c r="E46">
        <v>2</v>
      </c>
    </row>
    <row r="47" spans="1:5" x14ac:dyDescent="0.25">
      <c r="A47">
        <v>4</v>
      </c>
      <c r="B47">
        <v>4</v>
      </c>
      <c r="C47" s="56">
        <v>1.8406527857142856</v>
      </c>
      <c r="D47" t="s">
        <v>128</v>
      </c>
      <c r="E47">
        <v>2</v>
      </c>
    </row>
    <row r="48" spans="1:5" x14ac:dyDescent="0.25">
      <c r="A48">
        <v>4</v>
      </c>
      <c r="B48">
        <v>5</v>
      </c>
      <c r="C48" s="56">
        <v>1.2971448214285715</v>
      </c>
      <c r="D48" t="s">
        <v>128</v>
      </c>
      <c r="E48">
        <v>2</v>
      </c>
    </row>
    <row r="49" spans="1:5" x14ac:dyDescent="0.25">
      <c r="A49">
        <v>4</v>
      </c>
      <c r="B49">
        <v>6</v>
      </c>
      <c r="C49" s="56">
        <v>3.1101181428571421</v>
      </c>
      <c r="D49" t="s">
        <v>128</v>
      </c>
      <c r="E49">
        <v>2</v>
      </c>
    </row>
    <row r="50" spans="1:5" x14ac:dyDescent="0.25">
      <c r="A50">
        <v>4</v>
      </c>
      <c r="B50">
        <v>7</v>
      </c>
      <c r="C50" s="56">
        <v>148.68699999999998</v>
      </c>
      <c r="D50" t="s">
        <v>128</v>
      </c>
      <c r="E50">
        <v>2</v>
      </c>
    </row>
    <row r="51" spans="1:5" x14ac:dyDescent="0.25">
      <c r="A51">
        <v>4</v>
      </c>
      <c r="B51">
        <v>9</v>
      </c>
      <c r="C51" s="56">
        <v>336.1685714285714</v>
      </c>
      <c r="D51" t="s">
        <v>128</v>
      </c>
      <c r="E51">
        <v>2</v>
      </c>
    </row>
    <row r="52" spans="1:5" x14ac:dyDescent="0.25">
      <c r="A52">
        <v>5</v>
      </c>
      <c r="B52">
        <v>5</v>
      </c>
      <c r="C52" s="56">
        <v>0.37134611428571429</v>
      </c>
      <c r="D52" t="s">
        <v>128</v>
      </c>
      <c r="E52">
        <v>2</v>
      </c>
    </row>
    <row r="53" spans="1:5" x14ac:dyDescent="0.25">
      <c r="A53">
        <v>5</v>
      </c>
      <c r="B53">
        <v>6</v>
      </c>
      <c r="C53" s="56">
        <v>0.11452142857142857</v>
      </c>
      <c r="D53" t="s">
        <v>128</v>
      </c>
      <c r="E53">
        <v>2</v>
      </c>
    </row>
    <row r="54" spans="1:5" x14ac:dyDescent="0.25">
      <c r="A54">
        <v>5</v>
      </c>
      <c r="B54">
        <v>7</v>
      </c>
      <c r="C54" s="56">
        <v>4.1602715642857131</v>
      </c>
      <c r="D54" t="s">
        <v>128</v>
      </c>
      <c r="E54">
        <v>2</v>
      </c>
    </row>
    <row r="55" spans="1:5" x14ac:dyDescent="0.25">
      <c r="A55">
        <v>5</v>
      </c>
      <c r="B55">
        <v>8</v>
      </c>
      <c r="C55" s="56">
        <v>0.14283668493357141</v>
      </c>
      <c r="D55" t="s">
        <v>128</v>
      </c>
      <c r="E55">
        <v>2</v>
      </c>
    </row>
    <row r="56" spans="1:5" x14ac:dyDescent="0.25">
      <c r="A56">
        <v>5</v>
      </c>
      <c r="B56">
        <v>9</v>
      </c>
      <c r="C56" s="56">
        <v>8.7947416428571419</v>
      </c>
      <c r="D56" t="s">
        <v>128</v>
      </c>
      <c r="E56">
        <v>2</v>
      </c>
    </row>
    <row r="57" spans="1:5" x14ac:dyDescent="0.25">
      <c r="A57">
        <v>6</v>
      </c>
      <c r="B57">
        <v>7</v>
      </c>
      <c r="C57" s="56">
        <v>5.7957419285714291</v>
      </c>
      <c r="D57" t="s">
        <v>128</v>
      </c>
      <c r="E57">
        <v>2</v>
      </c>
    </row>
    <row r="58" spans="1:5" x14ac:dyDescent="0.25">
      <c r="A58">
        <v>6</v>
      </c>
      <c r="B58">
        <v>8</v>
      </c>
      <c r="C58" s="56">
        <v>0.22270320542142857</v>
      </c>
      <c r="D58" t="s">
        <v>128</v>
      </c>
      <c r="E58">
        <v>2</v>
      </c>
    </row>
    <row r="59" spans="1:5" x14ac:dyDescent="0.25">
      <c r="A59">
        <v>6</v>
      </c>
      <c r="B59">
        <v>9</v>
      </c>
      <c r="C59" s="56">
        <v>23.281540714285715</v>
      </c>
      <c r="D59" t="s">
        <v>128</v>
      </c>
      <c r="E59">
        <v>2</v>
      </c>
    </row>
    <row r="60" spans="1:5" x14ac:dyDescent="0.25">
      <c r="A60">
        <v>7</v>
      </c>
      <c r="B60">
        <v>7</v>
      </c>
      <c r="C60" s="56">
        <v>16.197502857142858</v>
      </c>
      <c r="D60" t="s">
        <v>128</v>
      </c>
      <c r="E60">
        <v>2</v>
      </c>
    </row>
    <row r="61" spans="1:5" x14ac:dyDescent="0.25">
      <c r="A61">
        <v>7</v>
      </c>
      <c r="B61">
        <v>8</v>
      </c>
      <c r="C61" s="56">
        <v>34.698064285714281</v>
      </c>
      <c r="D61" t="s">
        <v>128</v>
      </c>
      <c r="E61">
        <v>2</v>
      </c>
    </row>
    <row r="62" spans="1:5" x14ac:dyDescent="0.25">
      <c r="A62">
        <v>7</v>
      </c>
      <c r="B62">
        <v>9</v>
      </c>
      <c r="C62" s="56">
        <v>208.98557142857138</v>
      </c>
      <c r="D62" t="s">
        <v>128</v>
      </c>
      <c r="E62">
        <v>2</v>
      </c>
    </row>
    <row r="63" spans="1:5" x14ac:dyDescent="0.25">
      <c r="A63">
        <v>8</v>
      </c>
      <c r="B63">
        <v>9</v>
      </c>
      <c r="C63" s="56">
        <v>33.205585714285711</v>
      </c>
      <c r="D63" t="s">
        <v>128</v>
      </c>
      <c r="E63">
        <v>2</v>
      </c>
    </row>
    <row r="64" spans="1:5" x14ac:dyDescent="0.25">
      <c r="A64">
        <v>9</v>
      </c>
      <c r="B64">
        <v>1</v>
      </c>
      <c r="C64" s="56">
        <v>633.5617142857144</v>
      </c>
      <c r="D64" t="s">
        <v>128</v>
      </c>
      <c r="E64">
        <v>2</v>
      </c>
    </row>
    <row r="65" spans="1:5" x14ac:dyDescent="0.25">
      <c r="A65">
        <v>9</v>
      </c>
      <c r="B65">
        <v>2</v>
      </c>
      <c r="C65" s="56">
        <v>123.52207142857141</v>
      </c>
      <c r="D65" t="s">
        <v>128</v>
      </c>
      <c r="E65">
        <v>2</v>
      </c>
    </row>
    <row r="66" spans="1:5" x14ac:dyDescent="0.25">
      <c r="A66">
        <v>1</v>
      </c>
      <c r="B66">
        <v>3</v>
      </c>
      <c r="C66" s="56">
        <v>69.392485714285726</v>
      </c>
      <c r="D66" t="s">
        <v>128</v>
      </c>
      <c r="E66">
        <v>3</v>
      </c>
    </row>
    <row r="67" spans="1:5" x14ac:dyDescent="0.25">
      <c r="A67">
        <v>1</v>
      </c>
      <c r="B67">
        <v>4</v>
      </c>
      <c r="C67" s="56">
        <v>389.21050000000002</v>
      </c>
      <c r="D67" t="s">
        <v>128</v>
      </c>
      <c r="E67">
        <v>3</v>
      </c>
    </row>
    <row r="68" spans="1:5" x14ac:dyDescent="0.25">
      <c r="A68">
        <v>1</v>
      </c>
      <c r="B68">
        <v>5</v>
      </c>
      <c r="C68" s="56">
        <v>42.243105714285718</v>
      </c>
      <c r="D68" t="s">
        <v>128</v>
      </c>
      <c r="E68">
        <v>3</v>
      </c>
    </row>
    <row r="69" spans="1:5" x14ac:dyDescent="0.25">
      <c r="A69">
        <v>1</v>
      </c>
      <c r="B69">
        <v>6</v>
      </c>
      <c r="C69" s="56">
        <v>74.067507142857139</v>
      </c>
      <c r="D69" t="s">
        <v>128</v>
      </c>
      <c r="E69">
        <v>3</v>
      </c>
    </row>
    <row r="70" spans="1:5" x14ac:dyDescent="0.25">
      <c r="A70">
        <v>1</v>
      </c>
      <c r="B70">
        <v>7</v>
      </c>
      <c r="C70" s="56">
        <v>196.85935714285714</v>
      </c>
      <c r="D70" t="s">
        <v>128</v>
      </c>
      <c r="E70">
        <v>3</v>
      </c>
    </row>
    <row r="71" spans="1:5" x14ac:dyDescent="0.25">
      <c r="A71">
        <v>2</v>
      </c>
      <c r="B71">
        <v>3</v>
      </c>
      <c r="C71" s="56">
        <v>130.00521428571429</v>
      </c>
      <c r="D71" t="s">
        <v>128</v>
      </c>
      <c r="E71">
        <v>3</v>
      </c>
    </row>
    <row r="72" spans="1:5" x14ac:dyDescent="0.25">
      <c r="A72">
        <v>2</v>
      </c>
      <c r="B72">
        <v>4</v>
      </c>
      <c r="C72" s="56">
        <v>38.39592142857142</v>
      </c>
      <c r="D72" t="s">
        <v>128</v>
      </c>
      <c r="E72">
        <v>3</v>
      </c>
    </row>
    <row r="73" spans="1:5" x14ac:dyDescent="0.25">
      <c r="A73">
        <v>2</v>
      </c>
      <c r="B73">
        <v>5</v>
      </c>
      <c r="C73" s="56">
        <v>4.1865123571428571</v>
      </c>
      <c r="D73" t="s">
        <v>128</v>
      </c>
      <c r="E73">
        <v>3</v>
      </c>
    </row>
    <row r="74" spans="1:5" x14ac:dyDescent="0.25">
      <c r="A74">
        <v>2</v>
      </c>
      <c r="B74">
        <v>6</v>
      </c>
      <c r="C74" s="56">
        <v>14.211122000000001</v>
      </c>
      <c r="D74" t="s">
        <v>128</v>
      </c>
      <c r="E74">
        <v>3</v>
      </c>
    </row>
    <row r="75" spans="1:5" x14ac:dyDescent="0.25">
      <c r="A75">
        <v>3</v>
      </c>
      <c r="B75">
        <v>4</v>
      </c>
      <c r="C75" s="56">
        <v>69.620228571428569</v>
      </c>
      <c r="D75" t="s">
        <v>128</v>
      </c>
      <c r="E75">
        <v>3</v>
      </c>
    </row>
    <row r="76" spans="1:5" x14ac:dyDescent="0.25">
      <c r="A76">
        <v>3</v>
      </c>
      <c r="B76">
        <v>5</v>
      </c>
      <c r="C76" s="56">
        <v>6.5149792857142854</v>
      </c>
      <c r="D76" t="s">
        <v>128</v>
      </c>
      <c r="E76">
        <v>3</v>
      </c>
    </row>
    <row r="77" spans="1:5" x14ac:dyDescent="0.25">
      <c r="A77">
        <v>3</v>
      </c>
      <c r="B77">
        <v>6</v>
      </c>
      <c r="C77" s="56">
        <v>11.560009285714287</v>
      </c>
      <c r="D77" t="s">
        <v>128</v>
      </c>
      <c r="E77">
        <v>3</v>
      </c>
    </row>
    <row r="78" spans="1:5" x14ac:dyDescent="0.25">
      <c r="A78">
        <v>3</v>
      </c>
      <c r="B78">
        <v>9</v>
      </c>
      <c r="C78" s="56">
        <v>112.15599999999999</v>
      </c>
      <c r="D78" t="s">
        <v>128</v>
      </c>
      <c r="E78">
        <v>3</v>
      </c>
    </row>
    <row r="79" spans="1:5" x14ac:dyDescent="0.25">
      <c r="A79">
        <v>4</v>
      </c>
      <c r="B79">
        <v>4</v>
      </c>
      <c r="C79" s="56">
        <v>7.1351114285714274</v>
      </c>
      <c r="D79" t="s">
        <v>128</v>
      </c>
      <c r="E79">
        <v>3</v>
      </c>
    </row>
    <row r="80" spans="1:5" x14ac:dyDescent="0.25">
      <c r="A80">
        <v>4</v>
      </c>
      <c r="B80">
        <v>5</v>
      </c>
      <c r="C80" s="56">
        <v>18.406427857142855</v>
      </c>
      <c r="D80" t="s">
        <v>128</v>
      </c>
      <c r="E80">
        <v>3</v>
      </c>
    </row>
    <row r="81" spans="1:5" x14ac:dyDescent="0.25">
      <c r="A81">
        <v>4</v>
      </c>
      <c r="B81">
        <v>6</v>
      </c>
      <c r="C81" s="56">
        <v>31.418408571428575</v>
      </c>
      <c r="D81" t="s">
        <v>128</v>
      </c>
      <c r="E81">
        <v>3</v>
      </c>
    </row>
    <row r="82" spans="1:5" x14ac:dyDescent="0.25">
      <c r="A82">
        <v>4</v>
      </c>
      <c r="B82">
        <v>7</v>
      </c>
      <c r="C82" s="56">
        <v>164.84507142857143</v>
      </c>
      <c r="D82" t="s">
        <v>128</v>
      </c>
      <c r="E82">
        <v>3</v>
      </c>
    </row>
    <row r="83" spans="1:5" x14ac:dyDescent="0.25">
      <c r="A83">
        <v>4</v>
      </c>
      <c r="B83">
        <v>9</v>
      </c>
      <c r="C83" s="56">
        <v>289.83027142857139</v>
      </c>
      <c r="D83" t="s">
        <v>128</v>
      </c>
      <c r="E83">
        <v>3</v>
      </c>
    </row>
    <row r="84" spans="1:5" x14ac:dyDescent="0.25">
      <c r="A84">
        <v>5</v>
      </c>
      <c r="B84">
        <v>5</v>
      </c>
      <c r="C84" s="56">
        <v>0.80033871928571432</v>
      </c>
      <c r="D84" t="s">
        <v>128</v>
      </c>
      <c r="E84">
        <v>3</v>
      </c>
    </row>
    <row r="85" spans="1:5" x14ac:dyDescent="0.25">
      <c r="A85">
        <v>5</v>
      </c>
      <c r="B85">
        <v>6</v>
      </c>
      <c r="C85" s="56">
        <v>0.19619258571428569</v>
      </c>
      <c r="D85" t="s">
        <v>128</v>
      </c>
      <c r="E85">
        <v>3</v>
      </c>
    </row>
    <row r="86" spans="1:5" x14ac:dyDescent="0.25">
      <c r="A86">
        <v>5</v>
      </c>
      <c r="B86">
        <v>7</v>
      </c>
      <c r="C86" s="56">
        <v>17.554512214285712</v>
      </c>
      <c r="D86" t="s">
        <v>128</v>
      </c>
      <c r="E86">
        <v>3</v>
      </c>
    </row>
    <row r="87" spans="1:5" x14ac:dyDescent="0.25">
      <c r="A87">
        <v>5</v>
      </c>
      <c r="B87">
        <v>8</v>
      </c>
      <c r="C87" s="56">
        <v>1.4544194928571428</v>
      </c>
      <c r="D87" t="s">
        <v>128</v>
      </c>
      <c r="E87">
        <v>3</v>
      </c>
    </row>
    <row r="88" spans="1:5" x14ac:dyDescent="0.25">
      <c r="A88">
        <v>5</v>
      </c>
      <c r="B88">
        <v>9</v>
      </c>
      <c r="C88" s="56">
        <v>47.531493571428562</v>
      </c>
      <c r="D88" t="s">
        <v>128</v>
      </c>
      <c r="E88">
        <v>3</v>
      </c>
    </row>
    <row r="89" spans="1:5" x14ac:dyDescent="0.25">
      <c r="A89">
        <v>6</v>
      </c>
      <c r="B89">
        <v>7</v>
      </c>
      <c r="C89" s="56">
        <v>25.308744285714283</v>
      </c>
      <c r="D89" t="s">
        <v>128</v>
      </c>
      <c r="E89">
        <v>3</v>
      </c>
    </row>
    <row r="90" spans="1:5" x14ac:dyDescent="0.25">
      <c r="A90">
        <v>6</v>
      </c>
      <c r="B90">
        <v>8</v>
      </c>
      <c r="C90" s="56">
        <v>0.94974380000000003</v>
      </c>
      <c r="D90" t="s">
        <v>128</v>
      </c>
      <c r="E90">
        <v>3</v>
      </c>
    </row>
    <row r="91" spans="1:5" x14ac:dyDescent="0.25">
      <c r="A91">
        <v>6</v>
      </c>
      <c r="B91">
        <v>9</v>
      </c>
      <c r="C91" s="56">
        <v>64.418499999999995</v>
      </c>
      <c r="D91" t="s">
        <v>128</v>
      </c>
      <c r="E91">
        <v>3</v>
      </c>
    </row>
    <row r="92" spans="1:5" x14ac:dyDescent="0.25">
      <c r="A92">
        <v>7</v>
      </c>
      <c r="B92">
        <v>7</v>
      </c>
      <c r="C92" s="56">
        <v>42.670378571428564</v>
      </c>
      <c r="D92" t="s">
        <v>128</v>
      </c>
      <c r="E92">
        <v>3</v>
      </c>
    </row>
    <row r="93" spans="1:5" x14ac:dyDescent="0.25">
      <c r="A93">
        <v>7</v>
      </c>
      <c r="B93">
        <v>8</v>
      </c>
      <c r="C93" s="56">
        <v>97.264821428571437</v>
      </c>
      <c r="D93" t="s">
        <v>128</v>
      </c>
      <c r="E93">
        <v>3</v>
      </c>
    </row>
    <row r="94" spans="1:5" x14ac:dyDescent="0.25">
      <c r="A94">
        <v>7</v>
      </c>
      <c r="B94">
        <v>9</v>
      </c>
      <c r="C94" s="56">
        <v>294.59057142857142</v>
      </c>
      <c r="D94" t="s">
        <v>128</v>
      </c>
      <c r="E94">
        <v>3</v>
      </c>
    </row>
    <row r="95" spans="1:5" x14ac:dyDescent="0.25">
      <c r="A95">
        <v>8</v>
      </c>
      <c r="B95">
        <v>9</v>
      </c>
      <c r="C95" s="56">
        <v>91.642192857142859</v>
      </c>
      <c r="D95" t="s">
        <v>128</v>
      </c>
      <c r="E95">
        <v>3</v>
      </c>
    </row>
    <row r="96" spans="1:5" x14ac:dyDescent="0.25">
      <c r="A96">
        <v>9</v>
      </c>
      <c r="B96">
        <v>1</v>
      </c>
      <c r="C96" s="56">
        <v>766.63850000000002</v>
      </c>
      <c r="D96" t="s">
        <v>128</v>
      </c>
      <c r="E96">
        <v>3</v>
      </c>
    </row>
    <row r="97" spans="1:5" x14ac:dyDescent="0.25">
      <c r="A97">
        <v>9</v>
      </c>
      <c r="B97">
        <v>2</v>
      </c>
      <c r="C97" s="56">
        <v>189.91764285714285</v>
      </c>
      <c r="D97" t="s">
        <v>128</v>
      </c>
      <c r="E97">
        <v>3</v>
      </c>
    </row>
    <row r="98" spans="1:5" x14ac:dyDescent="0.25">
      <c r="A98">
        <v>1</v>
      </c>
      <c r="B98">
        <v>3</v>
      </c>
      <c r="C98" s="56">
        <v>15.668283571428571</v>
      </c>
      <c r="D98" t="s">
        <v>128</v>
      </c>
      <c r="E98">
        <v>4</v>
      </c>
    </row>
    <row r="99" spans="1:5" x14ac:dyDescent="0.25">
      <c r="A99">
        <v>1</v>
      </c>
      <c r="B99">
        <v>4</v>
      </c>
      <c r="C99" s="56">
        <v>12.122755714285715</v>
      </c>
      <c r="D99" t="s">
        <v>128</v>
      </c>
      <c r="E99">
        <v>4</v>
      </c>
    </row>
    <row r="100" spans="1:5" x14ac:dyDescent="0.25">
      <c r="A100">
        <v>1</v>
      </c>
      <c r="B100">
        <v>5</v>
      </c>
      <c r="C100" s="56">
        <v>23.874697857142859</v>
      </c>
      <c r="D100" t="s">
        <v>128</v>
      </c>
      <c r="E100">
        <v>4</v>
      </c>
    </row>
    <row r="101" spans="1:5" x14ac:dyDescent="0.25">
      <c r="A101">
        <v>1</v>
      </c>
      <c r="B101">
        <v>6</v>
      </c>
      <c r="C101" s="56">
        <v>134.33821428571429</v>
      </c>
      <c r="D101" t="s">
        <v>128</v>
      </c>
      <c r="E101">
        <v>4</v>
      </c>
    </row>
    <row r="102" spans="1:5" x14ac:dyDescent="0.25">
      <c r="A102">
        <v>1</v>
      </c>
      <c r="B102">
        <v>7</v>
      </c>
      <c r="C102" s="56">
        <v>21.317299999999999</v>
      </c>
      <c r="D102" t="s">
        <v>128</v>
      </c>
      <c r="E102">
        <v>4</v>
      </c>
    </row>
    <row r="103" spans="1:5" x14ac:dyDescent="0.25">
      <c r="A103">
        <v>2</v>
      </c>
      <c r="B103">
        <v>3</v>
      </c>
      <c r="C103" s="56">
        <v>94.745464285714277</v>
      </c>
      <c r="D103" t="s">
        <v>128</v>
      </c>
      <c r="E103">
        <v>4</v>
      </c>
    </row>
    <row r="104" spans="1:5" x14ac:dyDescent="0.25">
      <c r="A104">
        <v>2</v>
      </c>
      <c r="B104">
        <v>4</v>
      </c>
      <c r="C104" s="56">
        <v>6.5102464285714285</v>
      </c>
      <c r="D104" t="s">
        <v>128</v>
      </c>
      <c r="E104">
        <v>4</v>
      </c>
    </row>
    <row r="105" spans="1:5" x14ac:dyDescent="0.25">
      <c r="A105">
        <v>2</v>
      </c>
      <c r="B105">
        <v>5</v>
      </c>
      <c r="C105" s="56">
        <v>10.360953571428572</v>
      </c>
      <c r="D105" t="s">
        <v>128</v>
      </c>
      <c r="E105">
        <v>4</v>
      </c>
    </row>
    <row r="106" spans="1:5" x14ac:dyDescent="0.25">
      <c r="A106">
        <v>2</v>
      </c>
      <c r="B106">
        <v>6</v>
      </c>
      <c r="C106" s="56">
        <v>104.61247142857144</v>
      </c>
      <c r="D106" t="s">
        <v>128</v>
      </c>
      <c r="E106">
        <v>4</v>
      </c>
    </row>
    <row r="107" spans="1:5" x14ac:dyDescent="0.25">
      <c r="A107">
        <v>3</v>
      </c>
      <c r="B107">
        <v>4</v>
      </c>
      <c r="C107" s="56">
        <v>3.0345625000000003</v>
      </c>
      <c r="D107" t="s">
        <v>128</v>
      </c>
      <c r="E107">
        <v>4</v>
      </c>
    </row>
    <row r="108" spans="1:5" x14ac:dyDescent="0.25">
      <c r="A108">
        <v>3</v>
      </c>
      <c r="B108">
        <v>5</v>
      </c>
      <c r="C108" s="56">
        <v>9.9322020714285735</v>
      </c>
      <c r="D108" t="s">
        <v>128</v>
      </c>
      <c r="E108">
        <v>4</v>
      </c>
    </row>
    <row r="109" spans="1:5" x14ac:dyDescent="0.25">
      <c r="A109">
        <v>3</v>
      </c>
      <c r="B109">
        <v>6</v>
      </c>
      <c r="C109" s="56">
        <v>29.228157142857146</v>
      </c>
      <c r="D109" t="s">
        <v>128</v>
      </c>
      <c r="E109">
        <v>4</v>
      </c>
    </row>
    <row r="110" spans="1:5" x14ac:dyDescent="0.25">
      <c r="A110">
        <v>3</v>
      </c>
      <c r="B110">
        <v>9</v>
      </c>
      <c r="C110" s="56">
        <v>70.604650000000007</v>
      </c>
      <c r="D110" t="s">
        <v>128</v>
      </c>
      <c r="E110">
        <v>4</v>
      </c>
    </row>
    <row r="111" spans="1:5" x14ac:dyDescent="0.25">
      <c r="A111">
        <v>4</v>
      </c>
      <c r="B111">
        <v>4</v>
      </c>
      <c r="C111" s="56">
        <v>1.7064881428571429E-2</v>
      </c>
      <c r="D111" t="s">
        <v>128</v>
      </c>
      <c r="E111">
        <v>4</v>
      </c>
    </row>
    <row r="112" spans="1:5" x14ac:dyDescent="0.25">
      <c r="A112">
        <v>4</v>
      </c>
      <c r="B112">
        <v>5</v>
      </c>
      <c r="C112" s="56">
        <v>2.3408775000000004</v>
      </c>
      <c r="D112" t="s">
        <v>128</v>
      </c>
      <c r="E112">
        <v>4</v>
      </c>
    </row>
    <row r="113" spans="1:5" x14ac:dyDescent="0.25">
      <c r="A113">
        <v>4</v>
      </c>
      <c r="B113">
        <v>6</v>
      </c>
      <c r="C113" s="56">
        <v>12.843971428571427</v>
      </c>
      <c r="D113" t="s">
        <v>128</v>
      </c>
      <c r="E113">
        <v>4</v>
      </c>
    </row>
    <row r="114" spans="1:5" x14ac:dyDescent="0.25">
      <c r="A114">
        <v>4</v>
      </c>
      <c r="B114">
        <v>7</v>
      </c>
      <c r="C114" s="56">
        <v>3.8972671428571428</v>
      </c>
      <c r="D114" t="s">
        <v>128</v>
      </c>
      <c r="E114">
        <v>4</v>
      </c>
    </row>
    <row r="115" spans="1:5" x14ac:dyDescent="0.25">
      <c r="A115">
        <v>4</v>
      </c>
      <c r="B115">
        <v>9</v>
      </c>
      <c r="C115" s="56">
        <v>6.5673321428571425</v>
      </c>
      <c r="D115" t="s">
        <v>128</v>
      </c>
      <c r="E115">
        <v>4</v>
      </c>
    </row>
    <row r="116" spans="1:5" x14ac:dyDescent="0.25">
      <c r="A116">
        <v>5</v>
      </c>
      <c r="B116">
        <v>5</v>
      </c>
      <c r="C116" s="56">
        <v>5.4757743571428588</v>
      </c>
      <c r="D116" t="s">
        <v>128</v>
      </c>
      <c r="E116">
        <v>4</v>
      </c>
    </row>
    <row r="117" spans="1:5" x14ac:dyDescent="0.25">
      <c r="A117">
        <v>5</v>
      </c>
      <c r="B117">
        <v>6</v>
      </c>
      <c r="C117" s="56">
        <v>3.1164429999999999</v>
      </c>
      <c r="D117" t="s">
        <v>128</v>
      </c>
      <c r="E117">
        <v>4</v>
      </c>
    </row>
    <row r="118" spans="1:5" x14ac:dyDescent="0.25">
      <c r="A118">
        <v>5</v>
      </c>
      <c r="B118">
        <v>7</v>
      </c>
      <c r="C118" s="56">
        <v>17.779160000000001</v>
      </c>
      <c r="D118" t="s">
        <v>128</v>
      </c>
      <c r="E118">
        <v>4</v>
      </c>
    </row>
    <row r="119" spans="1:5" x14ac:dyDescent="0.25">
      <c r="A119">
        <v>5</v>
      </c>
      <c r="B119">
        <v>8</v>
      </c>
      <c r="C119" s="56">
        <v>3.4947378571428573</v>
      </c>
      <c r="D119" t="s">
        <v>128</v>
      </c>
      <c r="E119">
        <v>4</v>
      </c>
    </row>
    <row r="120" spans="1:5" x14ac:dyDescent="0.25">
      <c r="A120">
        <v>5</v>
      </c>
      <c r="B120">
        <v>9</v>
      </c>
      <c r="C120" s="56">
        <v>21.970657142857139</v>
      </c>
      <c r="D120" t="s">
        <v>128</v>
      </c>
      <c r="E120">
        <v>4</v>
      </c>
    </row>
    <row r="121" spans="1:5" x14ac:dyDescent="0.25">
      <c r="A121">
        <v>6</v>
      </c>
      <c r="B121">
        <v>7</v>
      </c>
      <c r="C121" s="56">
        <v>129.08620000000002</v>
      </c>
      <c r="D121" t="s">
        <v>128</v>
      </c>
      <c r="E121">
        <v>4</v>
      </c>
    </row>
    <row r="122" spans="1:5" x14ac:dyDescent="0.25">
      <c r="A122">
        <v>6</v>
      </c>
      <c r="B122">
        <v>8</v>
      </c>
      <c r="C122" s="56">
        <v>19.411734285714285</v>
      </c>
      <c r="D122" t="s">
        <v>128</v>
      </c>
      <c r="E122">
        <v>4</v>
      </c>
    </row>
    <row r="123" spans="1:5" x14ac:dyDescent="0.25">
      <c r="A123">
        <v>6</v>
      </c>
      <c r="B123">
        <v>9</v>
      </c>
      <c r="C123" s="56">
        <v>97.569499999999991</v>
      </c>
      <c r="D123" t="s">
        <v>128</v>
      </c>
      <c r="E123">
        <v>4</v>
      </c>
    </row>
    <row r="124" spans="1:5" x14ac:dyDescent="0.25">
      <c r="A124">
        <v>7</v>
      </c>
      <c r="B124">
        <v>7</v>
      </c>
      <c r="C124" s="56">
        <v>1.3706721428571431</v>
      </c>
      <c r="D124" t="s">
        <v>128</v>
      </c>
      <c r="E124">
        <v>4</v>
      </c>
    </row>
    <row r="125" spans="1:5" x14ac:dyDescent="0.25">
      <c r="A125">
        <v>7</v>
      </c>
      <c r="B125">
        <v>8</v>
      </c>
      <c r="C125" s="56">
        <v>66.815535714285716</v>
      </c>
      <c r="D125" t="s">
        <v>128</v>
      </c>
      <c r="E125">
        <v>4</v>
      </c>
    </row>
    <row r="126" spans="1:5" x14ac:dyDescent="0.25">
      <c r="A126">
        <v>7</v>
      </c>
      <c r="B126">
        <v>9</v>
      </c>
      <c r="C126" s="56">
        <v>122.40197142857141</v>
      </c>
      <c r="D126" t="s">
        <v>128</v>
      </c>
      <c r="E126">
        <v>4</v>
      </c>
    </row>
    <row r="127" spans="1:5" x14ac:dyDescent="0.25">
      <c r="A127">
        <v>8</v>
      </c>
      <c r="B127">
        <v>9</v>
      </c>
      <c r="C127" s="56">
        <v>81.28715714285714</v>
      </c>
      <c r="D127" t="s">
        <v>128</v>
      </c>
      <c r="E127">
        <v>4</v>
      </c>
    </row>
    <row r="128" spans="1:5" x14ac:dyDescent="0.25">
      <c r="A128">
        <v>9</v>
      </c>
      <c r="B128">
        <v>1</v>
      </c>
      <c r="C128" s="56">
        <v>204.07128571428569</v>
      </c>
      <c r="D128" t="s">
        <v>128</v>
      </c>
      <c r="E128">
        <v>4</v>
      </c>
    </row>
    <row r="129" spans="1:5" x14ac:dyDescent="0.25">
      <c r="A129">
        <v>9</v>
      </c>
      <c r="B129">
        <v>2</v>
      </c>
      <c r="C129" s="56">
        <v>218.215</v>
      </c>
      <c r="D129" t="s">
        <v>128</v>
      </c>
      <c r="E129">
        <v>4</v>
      </c>
    </row>
    <row r="130" spans="1:5" x14ac:dyDescent="0.25">
      <c r="A130">
        <v>1</v>
      </c>
      <c r="B130">
        <v>3</v>
      </c>
      <c r="C130" s="56">
        <v>23.344084182207013</v>
      </c>
      <c r="D130" t="s">
        <v>128</v>
      </c>
      <c r="E130">
        <v>5</v>
      </c>
    </row>
    <row r="131" spans="1:5" x14ac:dyDescent="0.25">
      <c r="A131">
        <v>1</v>
      </c>
      <c r="B131">
        <v>4</v>
      </c>
      <c r="C131" s="56">
        <v>67.366100094097533</v>
      </c>
      <c r="D131" t="s">
        <v>128</v>
      </c>
      <c r="E131">
        <v>5</v>
      </c>
    </row>
    <row r="132" spans="1:5" x14ac:dyDescent="0.25">
      <c r="A132">
        <v>1</v>
      </c>
      <c r="B132">
        <v>5</v>
      </c>
      <c r="C132" s="56">
        <v>15.599411014542344</v>
      </c>
      <c r="D132" t="s">
        <v>128</v>
      </c>
      <c r="E132">
        <v>5</v>
      </c>
    </row>
    <row r="133" spans="1:5" x14ac:dyDescent="0.25">
      <c r="A133">
        <v>1</v>
      </c>
      <c r="B133">
        <v>6</v>
      </c>
      <c r="C133" s="56">
        <v>77.851519572284005</v>
      </c>
      <c r="D133" t="s">
        <v>128</v>
      </c>
      <c r="E133">
        <v>5</v>
      </c>
    </row>
    <row r="134" spans="1:5" x14ac:dyDescent="0.25">
      <c r="A134">
        <v>1</v>
      </c>
      <c r="B134">
        <v>7</v>
      </c>
      <c r="C134" s="56">
        <v>6.1687009640718573</v>
      </c>
      <c r="D134" t="s">
        <v>128</v>
      </c>
      <c r="E134">
        <v>5</v>
      </c>
    </row>
    <row r="135" spans="1:5" x14ac:dyDescent="0.25">
      <c r="A135">
        <v>2</v>
      </c>
      <c r="B135">
        <v>3</v>
      </c>
      <c r="C135" s="56">
        <v>80.911373704020534</v>
      </c>
      <c r="D135" t="s">
        <v>128</v>
      </c>
      <c r="E135">
        <v>5</v>
      </c>
    </row>
    <row r="136" spans="1:5" x14ac:dyDescent="0.25">
      <c r="A136">
        <v>2</v>
      </c>
      <c r="B136">
        <v>4</v>
      </c>
      <c r="C136" s="56">
        <v>17.28373224465355</v>
      </c>
      <c r="D136" t="s">
        <v>128</v>
      </c>
      <c r="E136">
        <v>5</v>
      </c>
    </row>
    <row r="137" spans="1:5" x14ac:dyDescent="0.25">
      <c r="A137">
        <v>2</v>
      </c>
      <c r="B137">
        <v>5</v>
      </c>
      <c r="C137" s="56">
        <v>4.7693851599657826</v>
      </c>
      <c r="D137" t="s">
        <v>128</v>
      </c>
      <c r="E137">
        <v>5</v>
      </c>
    </row>
    <row r="138" spans="1:5" x14ac:dyDescent="0.25">
      <c r="A138">
        <v>2</v>
      </c>
      <c r="B138">
        <v>6</v>
      </c>
      <c r="C138" s="56">
        <v>30.894057136013686</v>
      </c>
      <c r="D138" t="s">
        <v>128</v>
      </c>
      <c r="E138">
        <v>5</v>
      </c>
    </row>
    <row r="139" spans="1:5" x14ac:dyDescent="0.25">
      <c r="A139">
        <v>3</v>
      </c>
      <c r="B139">
        <v>4</v>
      </c>
      <c r="C139" s="56">
        <v>26.132707929854575</v>
      </c>
      <c r="D139" t="s">
        <v>128</v>
      </c>
      <c r="E139">
        <v>5</v>
      </c>
    </row>
    <row r="140" spans="1:5" x14ac:dyDescent="0.25">
      <c r="A140">
        <v>3</v>
      </c>
      <c r="B140">
        <v>5</v>
      </c>
      <c r="C140" s="56">
        <v>6.2004371185628742</v>
      </c>
      <c r="D140" t="s">
        <v>128</v>
      </c>
      <c r="E140">
        <v>5</v>
      </c>
    </row>
    <row r="141" spans="1:5" x14ac:dyDescent="0.25">
      <c r="A141">
        <v>3</v>
      </c>
      <c r="B141">
        <v>6</v>
      </c>
      <c r="C141" s="56">
        <v>24.690169880239523</v>
      </c>
      <c r="D141" t="s">
        <v>128</v>
      </c>
      <c r="E141">
        <v>5</v>
      </c>
    </row>
    <row r="142" spans="1:5" x14ac:dyDescent="0.25">
      <c r="A142">
        <v>3</v>
      </c>
      <c r="B142">
        <v>9</v>
      </c>
      <c r="C142" s="56">
        <v>47.224902378100936</v>
      </c>
      <c r="D142" t="s">
        <v>128</v>
      </c>
      <c r="E142">
        <v>5</v>
      </c>
    </row>
    <row r="143" spans="1:5" x14ac:dyDescent="0.25">
      <c r="A143">
        <v>4</v>
      </c>
      <c r="B143">
        <v>4</v>
      </c>
      <c r="C143" s="56">
        <v>11.822971205473053</v>
      </c>
      <c r="D143" t="s">
        <v>128</v>
      </c>
      <c r="E143">
        <v>5</v>
      </c>
    </row>
    <row r="144" spans="1:5" x14ac:dyDescent="0.25">
      <c r="A144">
        <v>4</v>
      </c>
      <c r="B144">
        <v>5</v>
      </c>
      <c r="C144" s="56">
        <v>14.690107427373825</v>
      </c>
      <c r="D144" t="s">
        <v>128</v>
      </c>
      <c r="E144">
        <v>5</v>
      </c>
    </row>
    <row r="145" spans="1:5" x14ac:dyDescent="0.25">
      <c r="A145">
        <v>4</v>
      </c>
      <c r="B145">
        <v>6</v>
      </c>
      <c r="C145" s="56">
        <v>49.980931645851157</v>
      </c>
      <c r="D145" t="s">
        <v>128</v>
      </c>
      <c r="E145">
        <v>5</v>
      </c>
    </row>
    <row r="146" spans="1:5" x14ac:dyDescent="0.25">
      <c r="A146">
        <v>4</v>
      </c>
      <c r="B146">
        <v>7</v>
      </c>
      <c r="C146" s="56">
        <v>16.897868891189056</v>
      </c>
      <c r="D146" t="s">
        <v>128</v>
      </c>
      <c r="E146">
        <v>5</v>
      </c>
    </row>
    <row r="147" spans="1:5" x14ac:dyDescent="0.25">
      <c r="A147">
        <v>4</v>
      </c>
      <c r="B147">
        <v>9</v>
      </c>
      <c r="C147" s="56">
        <v>24.418855265526094</v>
      </c>
      <c r="D147" t="s">
        <v>128</v>
      </c>
      <c r="E147">
        <v>5</v>
      </c>
    </row>
    <row r="148" spans="1:5" x14ac:dyDescent="0.25">
      <c r="A148">
        <v>5</v>
      </c>
      <c r="B148">
        <v>5</v>
      </c>
      <c r="C148" s="56">
        <v>0.95404913810094094</v>
      </c>
      <c r="D148" t="s">
        <v>128</v>
      </c>
      <c r="E148">
        <v>5</v>
      </c>
    </row>
    <row r="149" spans="1:5" x14ac:dyDescent="0.25">
      <c r="A149">
        <v>5</v>
      </c>
      <c r="B149">
        <v>6</v>
      </c>
      <c r="C149" s="56">
        <v>9.1024112046193331</v>
      </c>
      <c r="D149" t="s">
        <v>128</v>
      </c>
      <c r="E149">
        <v>5</v>
      </c>
    </row>
    <row r="150" spans="1:5" x14ac:dyDescent="0.25">
      <c r="A150">
        <v>5</v>
      </c>
      <c r="B150">
        <v>7</v>
      </c>
      <c r="C150" s="56">
        <v>17.515143571941834</v>
      </c>
      <c r="D150" t="s">
        <v>128</v>
      </c>
      <c r="E150">
        <v>5</v>
      </c>
    </row>
    <row r="151" spans="1:5" x14ac:dyDescent="0.25">
      <c r="A151">
        <v>5</v>
      </c>
      <c r="B151">
        <v>8</v>
      </c>
      <c r="C151" s="56">
        <v>7.6561976047904212E-2</v>
      </c>
      <c r="D151" t="s">
        <v>128</v>
      </c>
      <c r="E151">
        <v>5</v>
      </c>
    </row>
    <row r="152" spans="1:5" x14ac:dyDescent="0.25">
      <c r="A152">
        <v>5</v>
      </c>
      <c r="B152">
        <v>9</v>
      </c>
      <c r="C152" s="56">
        <v>15.848624331907615</v>
      </c>
      <c r="D152" t="s">
        <v>128</v>
      </c>
      <c r="E152">
        <v>5</v>
      </c>
    </row>
    <row r="153" spans="1:5" x14ac:dyDescent="0.25">
      <c r="A153">
        <v>6</v>
      </c>
      <c r="B153">
        <v>7</v>
      </c>
      <c r="C153" s="56">
        <v>126.93076338751071</v>
      </c>
      <c r="D153" t="s">
        <v>128</v>
      </c>
      <c r="E153">
        <v>5</v>
      </c>
    </row>
    <row r="154" spans="1:5" x14ac:dyDescent="0.25">
      <c r="A154">
        <v>6</v>
      </c>
      <c r="B154">
        <v>8</v>
      </c>
      <c r="C154" s="56">
        <v>35.14707288964928</v>
      </c>
      <c r="D154" t="s">
        <v>128</v>
      </c>
      <c r="E154">
        <v>5</v>
      </c>
    </row>
    <row r="155" spans="1:5" x14ac:dyDescent="0.25">
      <c r="A155">
        <v>6</v>
      </c>
      <c r="B155">
        <v>9</v>
      </c>
      <c r="C155" s="56">
        <v>72.351157604790416</v>
      </c>
      <c r="D155" t="s">
        <v>128</v>
      </c>
      <c r="E155">
        <v>5</v>
      </c>
    </row>
    <row r="156" spans="1:5" x14ac:dyDescent="0.25">
      <c r="A156">
        <v>7</v>
      </c>
      <c r="B156">
        <v>7</v>
      </c>
      <c r="C156" s="56">
        <v>1.9628822479041919</v>
      </c>
      <c r="D156" t="s">
        <v>128</v>
      </c>
      <c r="E156">
        <v>5</v>
      </c>
    </row>
    <row r="157" spans="1:5" x14ac:dyDescent="0.25">
      <c r="A157">
        <v>7</v>
      </c>
      <c r="B157">
        <v>8</v>
      </c>
      <c r="C157" s="56">
        <v>34.391505929854581</v>
      </c>
      <c r="D157" t="s">
        <v>128</v>
      </c>
      <c r="E157">
        <v>5</v>
      </c>
    </row>
    <row r="158" spans="1:5" x14ac:dyDescent="0.25">
      <c r="A158">
        <v>7</v>
      </c>
      <c r="B158">
        <v>9</v>
      </c>
      <c r="C158" s="56">
        <v>141.59394934131737</v>
      </c>
      <c r="D158" t="s">
        <v>128</v>
      </c>
      <c r="E158">
        <v>5</v>
      </c>
    </row>
    <row r="159" spans="1:5" x14ac:dyDescent="0.25">
      <c r="A159">
        <v>8</v>
      </c>
      <c r="B159">
        <v>9</v>
      </c>
      <c r="C159" s="56">
        <v>61.213828451668093</v>
      </c>
      <c r="D159" t="s">
        <v>128</v>
      </c>
      <c r="E159">
        <v>5</v>
      </c>
    </row>
    <row r="160" spans="1:5" x14ac:dyDescent="0.25">
      <c r="A160">
        <v>9</v>
      </c>
      <c r="B160">
        <v>1</v>
      </c>
      <c r="C160" s="56">
        <v>192.06708390076989</v>
      </c>
      <c r="D160" t="s">
        <v>128</v>
      </c>
      <c r="E160">
        <v>5</v>
      </c>
    </row>
    <row r="161" spans="1:5" x14ac:dyDescent="0.25">
      <c r="A161">
        <v>9</v>
      </c>
      <c r="B161">
        <v>2</v>
      </c>
      <c r="C161" s="56">
        <v>131.31790006843457</v>
      </c>
      <c r="D161" t="s">
        <v>128</v>
      </c>
      <c r="E161">
        <v>5</v>
      </c>
    </row>
    <row r="162" spans="1:5" x14ac:dyDescent="0.25">
      <c r="A162">
        <v>1</v>
      </c>
      <c r="B162">
        <v>3</v>
      </c>
      <c r="C162" s="56">
        <v>21.060665714285712</v>
      </c>
      <c r="D162" t="s">
        <v>128</v>
      </c>
      <c r="E162">
        <v>6</v>
      </c>
    </row>
    <row r="163" spans="1:5" x14ac:dyDescent="0.25">
      <c r="A163">
        <v>1</v>
      </c>
      <c r="B163">
        <v>4</v>
      </c>
      <c r="C163" s="56">
        <v>29.483228571428565</v>
      </c>
      <c r="D163" t="s">
        <v>128</v>
      </c>
      <c r="E163">
        <v>6</v>
      </c>
    </row>
    <row r="164" spans="1:5" x14ac:dyDescent="0.25">
      <c r="A164">
        <v>1</v>
      </c>
      <c r="B164">
        <v>5</v>
      </c>
      <c r="C164" s="56">
        <v>7.3047814285714292</v>
      </c>
      <c r="D164" t="s">
        <v>128</v>
      </c>
      <c r="E164">
        <v>6</v>
      </c>
    </row>
    <row r="165" spans="1:5" x14ac:dyDescent="0.25">
      <c r="A165">
        <v>1</v>
      </c>
      <c r="B165">
        <v>6</v>
      </c>
      <c r="C165" s="56">
        <v>45.315514285714286</v>
      </c>
      <c r="D165" t="s">
        <v>128</v>
      </c>
      <c r="E165">
        <v>6</v>
      </c>
    </row>
    <row r="166" spans="1:5" x14ac:dyDescent="0.25">
      <c r="A166">
        <v>1</v>
      </c>
      <c r="B166">
        <v>7</v>
      </c>
      <c r="C166" s="56">
        <v>8.3654911285714295</v>
      </c>
      <c r="D166" t="s">
        <v>128</v>
      </c>
      <c r="E166">
        <v>6</v>
      </c>
    </row>
    <row r="167" spans="1:5" x14ac:dyDescent="0.25">
      <c r="A167">
        <v>2</v>
      </c>
      <c r="B167">
        <v>3</v>
      </c>
      <c r="C167" s="56">
        <v>44.903457142857135</v>
      </c>
      <c r="D167" t="s">
        <v>128</v>
      </c>
      <c r="E167">
        <v>6</v>
      </c>
    </row>
    <row r="168" spans="1:5" x14ac:dyDescent="0.25">
      <c r="A168">
        <v>2</v>
      </c>
      <c r="B168">
        <v>4</v>
      </c>
      <c r="C168" s="56">
        <v>6.5498749999999992</v>
      </c>
      <c r="D168" t="s">
        <v>128</v>
      </c>
      <c r="E168">
        <v>6</v>
      </c>
    </row>
    <row r="169" spans="1:5" x14ac:dyDescent="0.25">
      <c r="A169">
        <v>2</v>
      </c>
      <c r="B169">
        <v>5</v>
      </c>
      <c r="C169" s="56">
        <v>1.5901883571428572</v>
      </c>
      <c r="D169" t="s">
        <v>128</v>
      </c>
      <c r="E169">
        <v>6</v>
      </c>
    </row>
    <row r="170" spans="1:5" x14ac:dyDescent="0.25">
      <c r="A170">
        <v>2</v>
      </c>
      <c r="B170">
        <v>6</v>
      </c>
      <c r="C170" s="56">
        <v>12.068707142857145</v>
      </c>
      <c r="D170" t="s">
        <v>128</v>
      </c>
      <c r="E170">
        <v>6</v>
      </c>
    </row>
    <row r="171" spans="1:5" x14ac:dyDescent="0.25">
      <c r="A171">
        <v>3</v>
      </c>
      <c r="B171">
        <v>4</v>
      </c>
      <c r="C171" s="56">
        <v>13.311991428571432</v>
      </c>
      <c r="D171" t="s">
        <v>128</v>
      </c>
      <c r="E171">
        <v>6</v>
      </c>
    </row>
    <row r="172" spans="1:5" x14ac:dyDescent="0.25">
      <c r="A172">
        <v>3</v>
      </c>
      <c r="B172">
        <v>5</v>
      </c>
      <c r="C172" s="56">
        <v>3.1810591428571433</v>
      </c>
      <c r="D172" t="s">
        <v>128</v>
      </c>
      <c r="E172">
        <v>6</v>
      </c>
    </row>
    <row r="173" spans="1:5" x14ac:dyDescent="0.25">
      <c r="A173">
        <v>3</v>
      </c>
      <c r="B173">
        <v>6</v>
      </c>
      <c r="C173" s="56">
        <v>23.938692857142854</v>
      </c>
      <c r="D173" t="s">
        <v>128</v>
      </c>
      <c r="E173">
        <v>6</v>
      </c>
    </row>
    <row r="174" spans="1:5" x14ac:dyDescent="0.25">
      <c r="A174">
        <v>3</v>
      </c>
      <c r="B174">
        <v>9</v>
      </c>
      <c r="C174" s="56">
        <v>25.735957142857142</v>
      </c>
      <c r="D174" t="s">
        <v>128</v>
      </c>
      <c r="E174">
        <v>6</v>
      </c>
    </row>
    <row r="175" spans="1:5" x14ac:dyDescent="0.25">
      <c r="A175">
        <v>4</v>
      </c>
      <c r="B175">
        <v>4</v>
      </c>
      <c r="C175" s="56">
        <v>2.4165200714285713</v>
      </c>
      <c r="D175" t="s">
        <v>128</v>
      </c>
      <c r="E175">
        <v>6</v>
      </c>
    </row>
    <row r="176" spans="1:5" x14ac:dyDescent="0.25">
      <c r="A176">
        <v>4</v>
      </c>
      <c r="B176">
        <v>5</v>
      </c>
      <c r="C176" s="56">
        <v>5.3993778571428566</v>
      </c>
      <c r="D176" t="s">
        <v>128</v>
      </c>
      <c r="E176">
        <v>6</v>
      </c>
    </row>
    <row r="177" spans="1:5" x14ac:dyDescent="0.25">
      <c r="A177">
        <v>4</v>
      </c>
      <c r="B177">
        <v>6</v>
      </c>
      <c r="C177" s="56">
        <v>36.704542857142862</v>
      </c>
      <c r="D177" t="s">
        <v>128</v>
      </c>
      <c r="E177">
        <v>6</v>
      </c>
    </row>
    <row r="178" spans="1:5" x14ac:dyDescent="0.25">
      <c r="A178">
        <v>4</v>
      </c>
      <c r="B178">
        <v>7</v>
      </c>
      <c r="C178" s="56">
        <v>9.6932621428571419</v>
      </c>
      <c r="D178" t="s">
        <v>128</v>
      </c>
      <c r="E178">
        <v>6</v>
      </c>
    </row>
    <row r="179" spans="1:5" x14ac:dyDescent="0.25">
      <c r="A179">
        <v>4</v>
      </c>
      <c r="B179">
        <v>9</v>
      </c>
      <c r="C179" s="56">
        <v>4.4603842857142855</v>
      </c>
      <c r="D179" t="s">
        <v>128</v>
      </c>
      <c r="E179">
        <v>6</v>
      </c>
    </row>
    <row r="180" spans="1:5" x14ac:dyDescent="0.25">
      <c r="A180">
        <v>5</v>
      </c>
      <c r="B180">
        <v>5</v>
      </c>
      <c r="C180" s="56">
        <v>0.71884307857142848</v>
      </c>
      <c r="D180" t="s">
        <v>128</v>
      </c>
      <c r="E180">
        <v>6</v>
      </c>
    </row>
    <row r="181" spans="1:5" x14ac:dyDescent="0.25">
      <c r="A181">
        <v>5</v>
      </c>
      <c r="B181">
        <v>6</v>
      </c>
      <c r="C181" s="56">
        <v>3.5507252857142859</v>
      </c>
      <c r="D181" t="s">
        <v>128</v>
      </c>
      <c r="E181">
        <v>6</v>
      </c>
    </row>
    <row r="182" spans="1:5" x14ac:dyDescent="0.25">
      <c r="A182">
        <v>5</v>
      </c>
      <c r="B182">
        <v>7</v>
      </c>
      <c r="C182" s="56">
        <v>8.9953592857142866</v>
      </c>
      <c r="D182" t="s">
        <v>128</v>
      </c>
      <c r="E182">
        <v>6</v>
      </c>
    </row>
    <row r="183" spans="1:5" x14ac:dyDescent="0.25">
      <c r="A183">
        <v>5</v>
      </c>
      <c r="B183">
        <v>8</v>
      </c>
      <c r="C183" s="56">
        <v>0</v>
      </c>
      <c r="D183" t="s">
        <v>128</v>
      </c>
      <c r="E183">
        <v>6</v>
      </c>
    </row>
    <row r="184" spans="1:5" x14ac:dyDescent="0.25">
      <c r="A184">
        <v>5</v>
      </c>
      <c r="B184">
        <v>9</v>
      </c>
      <c r="C184" s="56">
        <v>5.485785714285714</v>
      </c>
      <c r="D184" t="s">
        <v>128</v>
      </c>
      <c r="E184">
        <v>6</v>
      </c>
    </row>
    <row r="185" spans="1:5" x14ac:dyDescent="0.25">
      <c r="A185">
        <v>6</v>
      </c>
      <c r="B185">
        <v>7</v>
      </c>
      <c r="C185" s="56">
        <v>69.049335714285718</v>
      </c>
      <c r="D185" t="s">
        <v>128</v>
      </c>
      <c r="E185">
        <v>6</v>
      </c>
    </row>
    <row r="186" spans="1:5" x14ac:dyDescent="0.25">
      <c r="A186">
        <v>6</v>
      </c>
      <c r="B186">
        <v>8</v>
      </c>
      <c r="C186" s="56">
        <v>24.893921428571428</v>
      </c>
      <c r="D186" t="s">
        <v>128</v>
      </c>
      <c r="E186">
        <v>6</v>
      </c>
    </row>
    <row r="187" spans="1:5" x14ac:dyDescent="0.25">
      <c r="A187">
        <v>6</v>
      </c>
      <c r="B187">
        <v>9</v>
      </c>
      <c r="C187" s="56">
        <v>32.115685714285718</v>
      </c>
      <c r="D187" t="s">
        <v>128</v>
      </c>
      <c r="E187">
        <v>6</v>
      </c>
    </row>
    <row r="188" spans="1:5" x14ac:dyDescent="0.25">
      <c r="A188">
        <v>7</v>
      </c>
      <c r="B188">
        <v>7</v>
      </c>
      <c r="C188" s="56">
        <v>0</v>
      </c>
      <c r="D188" t="s">
        <v>128</v>
      </c>
      <c r="E188">
        <v>6</v>
      </c>
    </row>
    <row r="189" spans="1:5" x14ac:dyDescent="0.25">
      <c r="A189">
        <v>7</v>
      </c>
      <c r="B189">
        <v>8</v>
      </c>
      <c r="C189" s="56">
        <v>25.004292857142854</v>
      </c>
      <c r="D189" t="s">
        <v>128</v>
      </c>
      <c r="E189">
        <v>6</v>
      </c>
    </row>
    <row r="190" spans="1:5" x14ac:dyDescent="0.25">
      <c r="A190">
        <v>7</v>
      </c>
      <c r="B190">
        <v>9</v>
      </c>
      <c r="C190" s="56">
        <v>70.776514285714285</v>
      </c>
      <c r="D190" t="s">
        <v>128</v>
      </c>
      <c r="E190">
        <v>6</v>
      </c>
    </row>
    <row r="191" spans="1:5" x14ac:dyDescent="0.25">
      <c r="A191">
        <v>8</v>
      </c>
      <c r="B191">
        <v>9</v>
      </c>
      <c r="C191" s="56">
        <v>41.598057142857151</v>
      </c>
      <c r="D191" t="s">
        <v>128</v>
      </c>
      <c r="E191">
        <v>6</v>
      </c>
    </row>
    <row r="192" spans="1:5" x14ac:dyDescent="0.25">
      <c r="A192">
        <v>9</v>
      </c>
      <c r="B192">
        <v>1</v>
      </c>
      <c r="C192" s="56">
        <v>109.06921428571427</v>
      </c>
      <c r="D192" t="s">
        <v>128</v>
      </c>
      <c r="E192">
        <v>6</v>
      </c>
    </row>
    <row r="193" spans="1:5" x14ac:dyDescent="0.25">
      <c r="A193">
        <v>9</v>
      </c>
      <c r="B193">
        <v>2</v>
      </c>
      <c r="C193" s="56">
        <v>60.514528571428563</v>
      </c>
      <c r="D193" t="s">
        <v>128</v>
      </c>
      <c r="E193">
        <v>6</v>
      </c>
    </row>
    <row r="194" spans="1:5" x14ac:dyDescent="0.25">
      <c r="A194">
        <v>1</v>
      </c>
      <c r="B194">
        <v>3</v>
      </c>
      <c r="C194" s="56">
        <v>16.530864285714287</v>
      </c>
      <c r="D194" t="s">
        <v>128</v>
      </c>
      <c r="E194">
        <v>7</v>
      </c>
    </row>
    <row r="195" spans="1:5" x14ac:dyDescent="0.25">
      <c r="A195">
        <v>1</v>
      </c>
      <c r="B195">
        <v>4</v>
      </c>
      <c r="C195" s="56">
        <v>7.9742435714285715</v>
      </c>
      <c r="D195" t="s">
        <v>128</v>
      </c>
      <c r="E195">
        <v>7</v>
      </c>
    </row>
    <row r="196" spans="1:5" x14ac:dyDescent="0.25">
      <c r="A196">
        <v>1</v>
      </c>
      <c r="B196">
        <v>5</v>
      </c>
      <c r="C196" s="56">
        <v>2.0397121428571432</v>
      </c>
      <c r="D196" t="s">
        <v>128</v>
      </c>
      <c r="E196">
        <v>7</v>
      </c>
    </row>
    <row r="197" spans="1:5" x14ac:dyDescent="0.25">
      <c r="A197">
        <v>1</v>
      </c>
      <c r="B197">
        <v>6</v>
      </c>
      <c r="C197" s="56">
        <v>24.738742857142856</v>
      </c>
      <c r="D197" t="s">
        <v>128</v>
      </c>
      <c r="E197">
        <v>7</v>
      </c>
    </row>
    <row r="198" spans="1:5" x14ac:dyDescent="0.25">
      <c r="A198">
        <v>1</v>
      </c>
      <c r="B198">
        <v>7</v>
      </c>
      <c r="C198" s="56">
        <v>11.240364285714287</v>
      </c>
      <c r="D198" t="s">
        <v>128</v>
      </c>
      <c r="E198">
        <v>7</v>
      </c>
    </row>
    <row r="199" spans="1:5" x14ac:dyDescent="0.25">
      <c r="A199">
        <v>2</v>
      </c>
      <c r="B199">
        <v>3</v>
      </c>
      <c r="C199" s="56">
        <v>32.662550000000003</v>
      </c>
      <c r="D199" t="s">
        <v>128</v>
      </c>
      <c r="E199">
        <v>7</v>
      </c>
    </row>
    <row r="200" spans="1:5" x14ac:dyDescent="0.25">
      <c r="A200">
        <v>2</v>
      </c>
      <c r="B200">
        <v>4</v>
      </c>
      <c r="C200" s="56">
        <v>1.4207385714285714</v>
      </c>
      <c r="D200" t="s">
        <v>128</v>
      </c>
      <c r="E200">
        <v>7</v>
      </c>
    </row>
    <row r="201" spans="1:5" x14ac:dyDescent="0.25">
      <c r="A201">
        <v>2</v>
      </c>
      <c r="B201">
        <v>5</v>
      </c>
      <c r="C201" s="56">
        <v>0.42990999999999996</v>
      </c>
      <c r="D201" t="s">
        <v>128</v>
      </c>
      <c r="E201">
        <v>7</v>
      </c>
    </row>
    <row r="202" spans="1:5" x14ac:dyDescent="0.25">
      <c r="A202">
        <v>2</v>
      </c>
      <c r="B202">
        <v>6</v>
      </c>
      <c r="C202" s="56">
        <v>5.3079671428571435</v>
      </c>
      <c r="D202" t="s">
        <v>128</v>
      </c>
      <c r="E202">
        <v>7</v>
      </c>
    </row>
    <row r="203" spans="1:5" x14ac:dyDescent="0.25">
      <c r="A203">
        <v>3</v>
      </c>
      <c r="B203">
        <v>4</v>
      </c>
      <c r="C203" s="56">
        <v>4.0717978571428572</v>
      </c>
      <c r="D203" t="s">
        <v>128</v>
      </c>
      <c r="E203">
        <v>7</v>
      </c>
    </row>
    <row r="204" spans="1:5" x14ac:dyDescent="0.25">
      <c r="A204">
        <v>3</v>
      </c>
      <c r="B204">
        <v>5</v>
      </c>
      <c r="C204" s="56">
        <v>1.1427090714285717</v>
      </c>
      <c r="D204" t="s">
        <v>128</v>
      </c>
      <c r="E204">
        <v>7</v>
      </c>
    </row>
    <row r="205" spans="1:5" x14ac:dyDescent="0.25">
      <c r="A205">
        <v>3</v>
      </c>
      <c r="B205">
        <v>6</v>
      </c>
      <c r="C205" s="56">
        <v>13.657635714285716</v>
      </c>
      <c r="D205" t="s">
        <v>128</v>
      </c>
      <c r="E205">
        <v>7</v>
      </c>
    </row>
    <row r="206" spans="1:5" x14ac:dyDescent="0.25">
      <c r="A206">
        <v>3</v>
      </c>
      <c r="B206">
        <v>9</v>
      </c>
      <c r="C206" s="56">
        <v>30.699842857142858</v>
      </c>
      <c r="D206" t="s">
        <v>128</v>
      </c>
      <c r="E206">
        <v>7</v>
      </c>
    </row>
    <row r="207" spans="1:5" x14ac:dyDescent="0.25">
      <c r="A207">
        <v>4</v>
      </c>
      <c r="B207">
        <v>4</v>
      </c>
      <c r="C207" s="56">
        <v>0.12759685714285715</v>
      </c>
      <c r="D207" t="s">
        <v>128</v>
      </c>
      <c r="E207">
        <v>7</v>
      </c>
    </row>
    <row r="208" spans="1:5" x14ac:dyDescent="0.25">
      <c r="A208">
        <v>4</v>
      </c>
      <c r="B208">
        <v>5</v>
      </c>
      <c r="C208" s="56">
        <v>0.49718335714285711</v>
      </c>
      <c r="D208" t="s">
        <v>128</v>
      </c>
      <c r="E208">
        <v>7</v>
      </c>
    </row>
    <row r="209" spans="1:5" x14ac:dyDescent="0.25">
      <c r="A209">
        <v>4</v>
      </c>
      <c r="B209">
        <v>6</v>
      </c>
      <c r="C209" s="56">
        <v>6.2737121428571427</v>
      </c>
      <c r="D209" t="s">
        <v>128</v>
      </c>
      <c r="E209">
        <v>7</v>
      </c>
    </row>
    <row r="210" spans="1:5" x14ac:dyDescent="0.25">
      <c r="A210">
        <v>4</v>
      </c>
      <c r="B210">
        <v>7</v>
      </c>
      <c r="C210" s="56">
        <v>4.6441299999999988</v>
      </c>
      <c r="D210" t="s">
        <v>128</v>
      </c>
      <c r="E210">
        <v>7</v>
      </c>
    </row>
    <row r="211" spans="1:5" x14ac:dyDescent="0.25">
      <c r="A211">
        <v>4</v>
      </c>
      <c r="B211">
        <v>9</v>
      </c>
      <c r="C211" s="56">
        <v>5.8616492857142868</v>
      </c>
      <c r="D211" t="s">
        <v>128</v>
      </c>
      <c r="E211">
        <v>7</v>
      </c>
    </row>
    <row r="212" spans="1:5" x14ac:dyDescent="0.25">
      <c r="A212">
        <v>5</v>
      </c>
      <c r="B212">
        <v>5</v>
      </c>
      <c r="C212" s="56">
        <v>3.7161478571428562E-2</v>
      </c>
      <c r="D212" t="s">
        <v>128</v>
      </c>
      <c r="E212">
        <v>7</v>
      </c>
    </row>
    <row r="213" spans="1:5" x14ac:dyDescent="0.25">
      <c r="A213">
        <v>5</v>
      </c>
      <c r="B213">
        <v>6</v>
      </c>
      <c r="C213" s="56">
        <v>5.5045935714285711E-2</v>
      </c>
      <c r="D213" t="s">
        <v>128</v>
      </c>
      <c r="E213">
        <v>7</v>
      </c>
    </row>
    <row r="214" spans="1:5" x14ac:dyDescent="0.25">
      <c r="A214">
        <v>5</v>
      </c>
      <c r="B214">
        <v>7</v>
      </c>
      <c r="C214" s="56">
        <v>3.165939285714285</v>
      </c>
      <c r="D214" t="s">
        <v>128</v>
      </c>
      <c r="E214">
        <v>7</v>
      </c>
    </row>
    <row r="215" spans="1:5" x14ac:dyDescent="0.25">
      <c r="A215">
        <v>5</v>
      </c>
      <c r="B215">
        <v>8</v>
      </c>
      <c r="C215" s="56">
        <v>0</v>
      </c>
      <c r="D215" t="s">
        <v>128</v>
      </c>
      <c r="E215">
        <v>7</v>
      </c>
    </row>
    <row r="216" spans="1:5" x14ac:dyDescent="0.25">
      <c r="A216">
        <v>5</v>
      </c>
      <c r="B216">
        <v>9</v>
      </c>
      <c r="C216" s="56">
        <v>1.9725607142857144</v>
      </c>
      <c r="D216" t="s">
        <v>128</v>
      </c>
      <c r="E216">
        <v>7</v>
      </c>
    </row>
    <row r="217" spans="1:5" x14ac:dyDescent="0.25">
      <c r="A217">
        <v>6</v>
      </c>
      <c r="B217">
        <v>7</v>
      </c>
      <c r="C217" s="56">
        <v>43.099935714285721</v>
      </c>
      <c r="D217" t="s">
        <v>128</v>
      </c>
      <c r="E217">
        <v>7</v>
      </c>
    </row>
    <row r="218" spans="1:5" x14ac:dyDescent="0.25">
      <c r="A218">
        <v>6</v>
      </c>
      <c r="B218">
        <v>8</v>
      </c>
      <c r="C218" s="56">
        <v>5.8049392857142861</v>
      </c>
      <c r="D218" t="s">
        <v>128</v>
      </c>
      <c r="E218">
        <v>7</v>
      </c>
    </row>
    <row r="219" spans="1:5" x14ac:dyDescent="0.25">
      <c r="A219">
        <v>6</v>
      </c>
      <c r="B219">
        <v>9</v>
      </c>
      <c r="C219" s="56">
        <v>23.733521428571429</v>
      </c>
      <c r="D219" t="s">
        <v>128</v>
      </c>
      <c r="E219">
        <v>7</v>
      </c>
    </row>
    <row r="220" spans="1:5" x14ac:dyDescent="0.25">
      <c r="A220">
        <v>7</v>
      </c>
      <c r="B220">
        <v>7</v>
      </c>
      <c r="C220" s="56">
        <v>0</v>
      </c>
      <c r="D220" t="s">
        <v>128</v>
      </c>
      <c r="E220">
        <v>7</v>
      </c>
    </row>
    <row r="221" spans="1:5" x14ac:dyDescent="0.25">
      <c r="A221">
        <v>7</v>
      </c>
      <c r="B221">
        <v>8</v>
      </c>
      <c r="C221" s="56">
        <v>16.588985714285716</v>
      </c>
      <c r="D221" t="s">
        <v>128</v>
      </c>
      <c r="E221">
        <v>7</v>
      </c>
    </row>
    <row r="222" spans="1:5" x14ac:dyDescent="0.25">
      <c r="A222">
        <v>7</v>
      </c>
      <c r="B222">
        <v>9</v>
      </c>
      <c r="C222" s="56">
        <v>43.322535714285721</v>
      </c>
      <c r="D222" t="s">
        <v>128</v>
      </c>
      <c r="E222">
        <v>7</v>
      </c>
    </row>
    <row r="223" spans="1:5" x14ac:dyDescent="0.25">
      <c r="A223">
        <v>8</v>
      </c>
      <c r="B223">
        <v>9</v>
      </c>
      <c r="C223" s="56">
        <v>19.553042857142856</v>
      </c>
      <c r="D223" t="s">
        <v>128</v>
      </c>
      <c r="E223">
        <v>7</v>
      </c>
    </row>
    <row r="224" spans="1:5" x14ac:dyDescent="0.25">
      <c r="A224">
        <v>9</v>
      </c>
      <c r="B224">
        <v>1</v>
      </c>
      <c r="C224" s="56">
        <v>56.610514285714281</v>
      </c>
      <c r="D224" t="s">
        <v>128</v>
      </c>
      <c r="E224">
        <v>7</v>
      </c>
    </row>
    <row r="225" spans="1:5" x14ac:dyDescent="0.25">
      <c r="A225">
        <v>9</v>
      </c>
      <c r="B225">
        <v>2</v>
      </c>
      <c r="C225" s="56">
        <v>36.056892857142849</v>
      </c>
      <c r="D225" t="s">
        <v>128</v>
      </c>
      <c r="E225">
        <v>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2" sqref="C2"/>
    </sheetView>
  </sheetViews>
  <sheetFormatPr baseColWidth="10" defaultColWidth="9.140625" defaultRowHeight="15" x14ac:dyDescent="0.25"/>
  <sheetData>
    <row r="1" spans="1:3" x14ac:dyDescent="0.25">
      <c r="A1" t="s">
        <v>87</v>
      </c>
      <c r="B1" t="s">
        <v>161</v>
      </c>
      <c r="C1" t="s">
        <v>162</v>
      </c>
    </row>
    <row r="2" spans="1:3" x14ac:dyDescent="0.25">
      <c r="A2">
        <v>1</v>
      </c>
      <c r="B2">
        <v>5.84</v>
      </c>
      <c r="C2">
        <v>7.84</v>
      </c>
    </row>
    <row r="3" spans="1:3" x14ac:dyDescent="0.25">
      <c r="A3">
        <v>2</v>
      </c>
      <c r="B3">
        <v>3.17</v>
      </c>
      <c r="C3">
        <v>3.05</v>
      </c>
    </row>
    <row r="4" spans="1:3" x14ac:dyDescent="0.25">
      <c r="A4">
        <v>3</v>
      </c>
      <c r="B4" s="56">
        <v>3.27</v>
      </c>
      <c r="C4" s="56">
        <v>3.77</v>
      </c>
    </row>
    <row r="5" spans="1:3" x14ac:dyDescent="0.25">
      <c r="A5">
        <v>4</v>
      </c>
      <c r="B5" s="56">
        <v>10.48</v>
      </c>
      <c r="C5" s="56">
        <v>18.98</v>
      </c>
    </row>
    <row r="6" spans="1:3" x14ac:dyDescent="0.25">
      <c r="A6">
        <v>5</v>
      </c>
      <c r="B6" s="56">
        <v>4.8270419161676656</v>
      </c>
      <c r="C6" s="56">
        <v>10.370083832335331</v>
      </c>
    </row>
    <row r="7" spans="1:3" x14ac:dyDescent="0.25">
      <c r="A7">
        <v>6</v>
      </c>
      <c r="B7" s="56">
        <v>5.73</v>
      </c>
      <c r="C7" s="56">
        <v>20.74</v>
      </c>
    </row>
    <row r="8" spans="1:3" x14ac:dyDescent="0.25">
      <c r="A8">
        <v>7</v>
      </c>
      <c r="B8" s="56">
        <v>7.23</v>
      </c>
      <c r="C8" s="56">
        <v>13.57</v>
      </c>
    </row>
    <row r="9" spans="1:3" x14ac:dyDescent="0.25">
      <c r="A9" t="s">
        <v>88</v>
      </c>
      <c r="B9" s="56">
        <f>AVERAGE(B2:B8)</f>
        <v>5.7924345594525244</v>
      </c>
      <c r="C9" s="56">
        <f>AVERAGE(C2:C8)</f>
        <v>11.188583404619335</v>
      </c>
    </row>
    <row r="10" spans="1:3" x14ac:dyDescent="0.25">
      <c r="A10" t="s">
        <v>90</v>
      </c>
      <c r="B10" s="56">
        <f>STDEV(B2:B8)</f>
        <v>2.5238147971427405</v>
      </c>
      <c r="C10" s="56">
        <f>STDEV(C2:C8)</f>
        <v>6.9613426443802293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C5" sqref="C5"/>
    </sheetView>
  </sheetViews>
  <sheetFormatPr baseColWidth="10" defaultColWidth="9.140625" defaultRowHeight="15" x14ac:dyDescent="0.25"/>
  <sheetData>
    <row r="1" spans="1:2" x14ac:dyDescent="0.25">
      <c r="A1" t="s">
        <v>87</v>
      </c>
      <c r="B1" t="s">
        <v>133</v>
      </c>
    </row>
    <row r="2" spans="1:2" x14ac:dyDescent="0.25">
      <c r="A2">
        <v>1</v>
      </c>
      <c r="B2" s="56">
        <v>73.118967731129217</v>
      </c>
    </row>
    <row r="3" spans="1:2" x14ac:dyDescent="0.25">
      <c r="A3">
        <v>2</v>
      </c>
      <c r="B3" s="56">
        <v>103.94558739041187</v>
      </c>
    </row>
    <row r="4" spans="1:2" x14ac:dyDescent="0.25">
      <c r="A4">
        <v>3</v>
      </c>
      <c r="B4" s="56">
        <v>136.69887242360346</v>
      </c>
    </row>
    <row r="5" spans="1:2" x14ac:dyDescent="0.25">
      <c r="A5">
        <v>4</v>
      </c>
      <c r="B5" s="56">
        <v>173.03363979685929</v>
      </c>
    </row>
    <row r="6" spans="1:2" x14ac:dyDescent="0.25">
      <c r="A6">
        <v>5</v>
      </c>
      <c r="B6" s="56">
        <v>357.09092473709933</v>
      </c>
    </row>
    <row r="7" spans="1:2" x14ac:dyDescent="0.25">
      <c r="A7">
        <v>6</v>
      </c>
      <c r="B7" s="56">
        <v>312.13650940176086</v>
      </c>
    </row>
    <row r="8" spans="1:2" x14ac:dyDescent="0.25">
      <c r="A8">
        <v>7</v>
      </c>
      <c r="B8" s="56">
        <v>182.00650447965535</v>
      </c>
    </row>
    <row r="9" spans="1:2" x14ac:dyDescent="0.25">
      <c r="A9" t="s">
        <v>88</v>
      </c>
      <c r="B9" s="56">
        <f>AVERAGE(B2:B8)</f>
        <v>191.14728656578851</v>
      </c>
    </row>
    <row r="10" spans="1:2" x14ac:dyDescent="0.25">
      <c r="A10" t="s">
        <v>89</v>
      </c>
      <c r="B10" s="56">
        <f>STDEV(B2:B8)</f>
        <v>105.74087145549647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6" x14ac:dyDescent="0.25">
      <c r="A1" t="s">
        <v>112</v>
      </c>
      <c r="B1" t="s">
        <v>148</v>
      </c>
      <c r="C1" t="s">
        <v>149</v>
      </c>
      <c r="D1" t="s">
        <v>150</v>
      </c>
      <c r="E1" t="s">
        <v>151</v>
      </c>
      <c r="F1" t="s">
        <v>152</v>
      </c>
    </row>
    <row r="2" spans="1:6" x14ac:dyDescent="0.25">
      <c r="A2">
        <v>1</v>
      </c>
      <c r="B2" s="56">
        <v>1.8591427974878474</v>
      </c>
      <c r="C2" s="56">
        <v>1.2471977965103853</v>
      </c>
      <c r="D2" s="56">
        <v>1.048499176113691</v>
      </c>
      <c r="E2" s="56">
        <v>1.2598160420310427</v>
      </c>
      <c r="F2" s="56">
        <v>0.63272646719787184</v>
      </c>
    </row>
    <row r="3" spans="1:6" x14ac:dyDescent="0.25">
      <c r="A3">
        <v>2</v>
      </c>
      <c r="B3" s="56">
        <v>2.1194269334313915</v>
      </c>
      <c r="C3" s="56">
        <v>1.5489745667724231</v>
      </c>
      <c r="D3" s="56">
        <v>1.1472773172934856</v>
      </c>
      <c r="E3" s="56">
        <v>1.141246721529354</v>
      </c>
      <c r="F3" s="56">
        <v>0.55761409953871943</v>
      </c>
    </row>
    <row r="4" spans="1:6" x14ac:dyDescent="0.25">
      <c r="A4">
        <v>3</v>
      </c>
      <c r="B4" s="56">
        <v>2.1471804759880144</v>
      </c>
      <c r="C4" s="56">
        <v>1.3973943354998342</v>
      </c>
      <c r="D4" s="56">
        <v>1.1263473740816516</v>
      </c>
      <c r="E4" s="56">
        <v>0.91702383153892841</v>
      </c>
      <c r="F4" s="56">
        <v>0.66170350019105939</v>
      </c>
    </row>
    <row r="5" spans="1:6" x14ac:dyDescent="0.25">
      <c r="A5">
        <v>4</v>
      </c>
      <c r="B5" s="56">
        <v>1.6616214080941079</v>
      </c>
      <c r="C5" s="56">
        <v>1.0426375302605704</v>
      </c>
      <c r="D5" s="56">
        <v>1.4338314034853761</v>
      </c>
      <c r="E5" s="56">
        <v>1.074932619498127</v>
      </c>
      <c r="F5" s="56">
        <v>0.47603264124951217</v>
      </c>
    </row>
    <row r="6" spans="1:6" x14ac:dyDescent="0.25">
      <c r="A6">
        <v>5</v>
      </c>
      <c r="B6" s="56">
        <v>2.174726993336213</v>
      </c>
      <c r="C6" s="56">
        <v>1.3402099358833235</v>
      </c>
      <c r="D6" s="56">
        <v>1.3654733730705662</v>
      </c>
      <c r="E6" s="56">
        <v>0.92151317826478318</v>
      </c>
      <c r="F6" s="56">
        <v>0.70459206695650345</v>
      </c>
    </row>
    <row r="7" spans="1:6" x14ac:dyDescent="0.25">
      <c r="A7">
        <v>6</v>
      </c>
      <c r="B7" s="56">
        <v>2.1936675310356542</v>
      </c>
      <c r="C7" s="56">
        <v>1.4500101669882521</v>
      </c>
      <c r="D7" s="56">
        <v>1.2886095969651945</v>
      </c>
      <c r="E7" s="56">
        <v>0.88973814148231545</v>
      </c>
      <c r="F7" s="56">
        <v>0.62580642529607167</v>
      </c>
    </row>
    <row r="8" spans="1:6" x14ac:dyDescent="0.25">
      <c r="A8">
        <v>7</v>
      </c>
      <c r="B8" s="56">
        <v>2.1000572294672204</v>
      </c>
      <c r="C8" s="56">
        <v>1.3956962960145431</v>
      </c>
      <c r="D8" s="56">
        <v>1.0508692216833406</v>
      </c>
      <c r="E8" s="56">
        <v>1.0876481881039886</v>
      </c>
      <c r="F8" s="56">
        <v>0.64845248501303299</v>
      </c>
    </row>
    <row r="9" spans="1:6" x14ac:dyDescent="0.25">
      <c r="A9" t="s">
        <v>88</v>
      </c>
      <c r="B9" s="56">
        <f>AVERAGE(B2:B8)</f>
        <v>2.0365461955486355</v>
      </c>
      <c r="C9" s="56">
        <f t="shared" ref="C9:F9" si="0">AVERAGE(C2:C8)</f>
        <v>1.3460172325613333</v>
      </c>
      <c r="D9" s="56">
        <f t="shared" si="0"/>
        <v>1.2087010660990438</v>
      </c>
      <c r="E9" s="56">
        <f t="shared" si="0"/>
        <v>1.0417026746355056</v>
      </c>
      <c r="F9" s="56">
        <f t="shared" si="0"/>
        <v>0.61527538363468159</v>
      </c>
    </row>
    <row r="10" spans="1:6" x14ac:dyDescent="0.25">
      <c r="A10" t="s">
        <v>92</v>
      </c>
      <c r="B10" s="56">
        <f>STDEV(B2:B8)</f>
        <v>0.19956804227443736</v>
      </c>
      <c r="C10" s="56">
        <f t="shared" ref="C10:F10" si="1">STDEV(C2:C8)</f>
        <v>0.16276367089380755</v>
      </c>
      <c r="D10" s="56">
        <f t="shared" si="1"/>
        <v>0.15426013879310418</v>
      </c>
      <c r="E10" s="56">
        <f t="shared" si="1"/>
        <v>0.13770816124586102</v>
      </c>
      <c r="F10" s="56">
        <f t="shared" si="1"/>
        <v>7.5677570575208353E-2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2" x14ac:dyDescent="0.25">
      <c r="A1" t="s">
        <v>112</v>
      </c>
      <c r="B1" t="s">
        <v>154</v>
      </c>
    </row>
    <row r="2" spans="1:2" x14ac:dyDescent="0.25">
      <c r="A2">
        <v>1</v>
      </c>
      <c r="B2" s="58">
        <v>6.5422805964776096E-3</v>
      </c>
    </row>
    <row r="3" spans="1:2" x14ac:dyDescent="0.25">
      <c r="A3">
        <v>2</v>
      </c>
      <c r="B3" s="58">
        <v>1.3616692877582111E-2</v>
      </c>
    </row>
    <row r="4" spans="1:2" x14ac:dyDescent="0.25">
      <c r="A4">
        <v>3</v>
      </c>
      <c r="B4" s="58">
        <v>2.4697491968079525E-2</v>
      </c>
    </row>
    <row r="5" spans="1:2" x14ac:dyDescent="0.25">
      <c r="A5">
        <v>4</v>
      </c>
      <c r="B5" s="58">
        <v>2.3206718744738522E-2</v>
      </c>
    </row>
    <row r="6" spans="1:2" x14ac:dyDescent="0.25">
      <c r="A6">
        <v>5</v>
      </c>
      <c r="B6" s="58">
        <v>1.5044815002035273E-2</v>
      </c>
    </row>
    <row r="7" spans="1:2" x14ac:dyDescent="0.25">
      <c r="A7">
        <v>6</v>
      </c>
      <c r="B7" s="58">
        <v>9.6666434440918145E-3</v>
      </c>
    </row>
    <row r="8" spans="1:2" x14ac:dyDescent="0.25">
      <c r="A8">
        <v>7</v>
      </c>
      <c r="B8" s="58">
        <v>5.6136128669657843E-3</v>
      </c>
    </row>
    <row r="9" spans="1:2" x14ac:dyDescent="0.25">
      <c r="A9" t="s">
        <v>88</v>
      </c>
      <c r="B9" s="58">
        <f>AVERAGE(B2:B8)</f>
        <v>1.4055465071424378E-2</v>
      </c>
    </row>
    <row r="10" spans="1:2" x14ac:dyDescent="0.25">
      <c r="A10" t="s">
        <v>92</v>
      </c>
      <c r="B10" s="58">
        <f>STDEV(B2:B8)</f>
        <v>7.584458665134599E-3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"/>
  <sheetViews>
    <sheetView workbookViewId="0">
      <selection activeCell="I7" sqref="I7"/>
    </sheetView>
  </sheetViews>
  <sheetFormatPr baseColWidth="10" defaultColWidth="9.140625" defaultRowHeight="15" x14ac:dyDescent="0.25"/>
  <sheetData>
    <row r="1" spans="1:7" x14ac:dyDescent="0.25">
      <c r="A1" t="s">
        <v>112</v>
      </c>
      <c r="B1" t="s">
        <v>155</v>
      </c>
      <c r="C1" t="s">
        <v>156</v>
      </c>
      <c r="D1" t="s">
        <v>157</v>
      </c>
      <c r="E1" t="s">
        <v>158</v>
      </c>
      <c r="F1" t="s">
        <v>159</v>
      </c>
      <c r="G1" t="s">
        <v>160</v>
      </c>
    </row>
    <row r="2" spans="1:7" x14ac:dyDescent="0.25">
      <c r="A2">
        <v>1</v>
      </c>
      <c r="B2" s="56">
        <v>5.5658152507908998</v>
      </c>
      <c r="C2" s="56">
        <v>6.7365284997086698</v>
      </c>
      <c r="D2" s="56">
        <v>15.106241421855497</v>
      </c>
      <c r="E2" s="56">
        <v>20.831909283906896</v>
      </c>
      <c r="F2" s="56">
        <v>26</v>
      </c>
      <c r="G2" s="56">
        <v>14.451241562085977</v>
      </c>
    </row>
    <row r="3" spans="1:7" x14ac:dyDescent="0.25">
      <c r="A3">
        <v>2</v>
      </c>
      <c r="B3" s="56">
        <v>4.2322853175201463</v>
      </c>
      <c r="C3" s="56">
        <v>6.1741178091144375</v>
      </c>
      <c r="D3" s="56">
        <v>13.616226345640637</v>
      </c>
      <c r="E3" s="56">
        <v>20.45201772238886</v>
      </c>
      <c r="F3" s="56">
        <v>26</v>
      </c>
      <c r="G3" s="56">
        <v>11.453532606383041</v>
      </c>
    </row>
    <row r="4" spans="1:7" x14ac:dyDescent="0.25">
      <c r="A4">
        <v>3</v>
      </c>
      <c r="B4" s="56">
        <v>5.0222338858640514</v>
      </c>
      <c r="C4" s="56">
        <v>6.717733212393882</v>
      </c>
      <c r="D4" s="56">
        <v>14.727411346112188</v>
      </c>
      <c r="E4" s="56">
        <v>20.756925626372023</v>
      </c>
      <c r="F4" s="56">
        <v>26</v>
      </c>
      <c r="G4" s="56">
        <v>9.9217556149969752</v>
      </c>
    </row>
    <row r="5" spans="1:7" x14ac:dyDescent="0.25">
      <c r="A5">
        <v>4</v>
      </c>
      <c r="B5" s="56">
        <v>5.877681517677777</v>
      </c>
      <c r="C5" s="56">
        <v>6.7891363639187645</v>
      </c>
      <c r="D5" s="56">
        <v>22.458019889430219</v>
      </c>
      <c r="E5" s="56">
        <v>21.367736839262999</v>
      </c>
      <c r="F5" s="56">
        <v>26</v>
      </c>
      <c r="G5" s="56">
        <v>18.794227803628598</v>
      </c>
    </row>
    <row r="6" spans="1:7" x14ac:dyDescent="0.25">
      <c r="A6">
        <v>5</v>
      </c>
      <c r="B6" s="56">
        <v>5.8655379278001289</v>
      </c>
      <c r="C6" s="56">
        <v>7.1013360899939304</v>
      </c>
      <c r="D6" s="56">
        <v>18.896369332956365</v>
      </c>
      <c r="E6" s="56">
        <v>21.22965848849687</v>
      </c>
      <c r="F6" s="56">
        <v>26</v>
      </c>
      <c r="G6" s="56">
        <v>11.779129253214618</v>
      </c>
    </row>
    <row r="7" spans="1:7" x14ac:dyDescent="0.25">
      <c r="A7">
        <v>6</v>
      </c>
      <c r="B7" s="56">
        <v>5.949002781072136</v>
      </c>
      <c r="C7" s="56">
        <v>6.7493096150027032</v>
      </c>
      <c r="D7" s="56">
        <v>20.41592867430052</v>
      </c>
      <c r="E7" s="56">
        <v>21.681465060585936</v>
      </c>
      <c r="F7" s="56">
        <v>26</v>
      </c>
      <c r="G7" s="56">
        <v>13.530116633405905</v>
      </c>
    </row>
    <row r="8" spans="1:7" x14ac:dyDescent="0.25">
      <c r="A8">
        <v>7</v>
      </c>
      <c r="B8" s="56">
        <v>5.9441661699564525</v>
      </c>
      <c r="C8" s="56">
        <v>6.4499730804604285</v>
      </c>
      <c r="D8" s="56">
        <v>20.911596955511126</v>
      </c>
      <c r="E8" s="56">
        <v>21.706685965845374</v>
      </c>
      <c r="F8" s="56">
        <v>26</v>
      </c>
      <c r="G8" s="56">
        <v>14.512295813742256</v>
      </c>
    </row>
  </sheetData>
  <pageMargins left="0.7" right="0.7" top="0.75" bottom="0.75" header="0.3" footer="0.3"/>
  <pageSetup orientation="portrait" verticalDpi="0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workbookViewId="0">
      <selection activeCell="K15" sqref="K15"/>
    </sheetView>
  </sheetViews>
  <sheetFormatPr baseColWidth="10" defaultColWidth="9.140625" defaultRowHeight="15" x14ac:dyDescent="0.25"/>
  <sheetData>
    <row r="1" spans="1:6" x14ac:dyDescent="0.25">
      <c r="A1" t="s">
        <v>87</v>
      </c>
      <c r="B1" s="59" t="s">
        <v>113</v>
      </c>
      <c r="C1" s="59" t="s">
        <v>114</v>
      </c>
      <c r="D1" s="59" t="s">
        <v>115</v>
      </c>
      <c r="E1" s="59" t="s">
        <v>116</v>
      </c>
      <c r="F1" s="57" t="s">
        <v>117</v>
      </c>
    </row>
    <row r="2" spans="1:6" x14ac:dyDescent="0.25">
      <c r="A2">
        <v>1</v>
      </c>
      <c r="B2" s="56">
        <v>1902.6026510261338</v>
      </c>
      <c r="C2" s="56">
        <v>744.65386659165813</v>
      </c>
      <c r="D2" s="56">
        <v>330.77649780344422</v>
      </c>
      <c r="E2" s="56">
        <v>35.954257615422314</v>
      </c>
      <c r="F2" s="60">
        <v>436.62186439726605</v>
      </c>
    </row>
    <row r="3" spans="1:6" x14ac:dyDescent="0.25">
      <c r="A3">
        <v>2</v>
      </c>
      <c r="B3" s="56">
        <v>5344.2569349829791</v>
      </c>
      <c r="C3" s="56">
        <v>668.10962288134772</v>
      </c>
      <c r="D3" s="56">
        <v>173.89932668728389</v>
      </c>
      <c r="E3" s="56">
        <v>46.785263624618857</v>
      </c>
      <c r="F3" s="60">
        <v>368.0085357792143</v>
      </c>
    </row>
    <row r="4" spans="1:6" x14ac:dyDescent="0.25">
      <c r="A4">
        <v>3</v>
      </c>
      <c r="B4" s="56">
        <v>2473.9294675176257</v>
      </c>
      <c r="C4" s="56">
        <v>834.7367397519472</v>
      </c>
      <c r="D4" s="56">
        <v>257.72311619100674</v>
      </c>
      <c r="E4" s="56">
        <v>37.872385038048947</v>
      </c>
      <c r="F4" s="60">
        <v>426.82726930503259</v>
      </c>
    </row>
    <row r="5" spans="1:6" x14ac:dyDescent="0.25">
      <c r="A5">
        <v>4</v>
      </c>
      <c r="B5" s="56">
        <v>11.647755811400987</v>
      </c>
      <c r="C5" s="56">
        <v>97989.420241941218</v>
      </c>
      <c r="D5" s="56">
        <v>52095.947324105793</v>
      </c>
      <c r="E5" s="56">
        <v>24.799913108531499</v>
      </c>
      <c r="F5" s="60">
        <v>13466.740541323725</v>
      </c>
    </row>
    <row r="6" spans="1:6" x14ac:dyDescent="0.25">
      <c r="A6">
        <v>5</v>
      </c>
      <c r="B6" s="56">
        <v>137.53268096358815</v>
      </c>
      <c r="C6" s="56">
        <v>8368.9528559084429</v>
      </c>
      <c r="D6" s="56">
        <v>3553.5203427913707</v>
      </c>
      <c r="E6" s="56">
        <v>27.290775982703025</v>
      </c>
      <c r="F6" s="60">
        <v>2222.1539852327824</v>
      </c>
    </row>
    <row r="7" spans="1:6" x14ac:dyDescent="0.25">
      <c r="A7">
        <v>6</v>
      </c>
      <c r="B7" s="56">
        <v>47.97035881407615</v>
      </c>
      <c r="C7" s="56">
        <v>22645.329221531079</v>
      </c>
      <c r="D7" s="56">
        <v>13003.560307281765</v>
      </c>
      <c r="E7" s="56">
        <v>19.953016150644736</v>
      </c>
      <c r="F7" s="60">
        <v>4849.6960239149157</v>
      </c>
    </row>
    <row r="8" spans="1:6" x14ac:dyDescent="0.25">
      <c r="A8">
        <v>7</v>
      </c>
      <c r="B8" s="56">
        <v>34.022164995284747</v>
      </c>
      <c r="C8" s="56">
        <v>32036.541406240063</v>
      </c>
      <c r="D8" s="56">
        <v>22562.258587833428</v>
      </c>
      <c r="E8" s="56">
        <v>19.607232789399831</v>
      </c>
      <c r="F8" s="60">
        <v>6699.2950270818728</v>
      </c>
    </row>
    <row r="9" spans="1:6" x14ac:dyDescent="0.25">
      <c r="A9" t="s">
        <v>88</v>
      </c>
      <c r="B9" s="56"/>
      <c r="C9" s="56"/>
      <c r="D9" s="56"/>
      <c r="E9" s="56"/>
      <c r="F9" s="60">
        <f>AVERAGE(F2:F8)</f>
        <v>4067.0490352906868</v>
      </c>
    </row>
    <row r="10" spans="1:6" x14ac:dyDescent="0.25">
      <c r="A10" t="s">
        <v>90</v>
      </c>
      <c r="B10" s="56"/>
      <c r="C10" s="56"/>
      <c r="D10" s="56"/>
      <c r="E10" s="56"/>
      <c r="F10" s="60">
        <f>STDEV(F2:F8)</f>
        <v>4820.3251963286348</v>
      </c>
    </row>
  </sheetData>
  <pageMargins left="0.7" right="0.7" top="0.75" bottom="0.75" header="0.3" footer="0.3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"/>
  <sheetViews>
    <sheetView workbookViewId="0">
      <selection activeCell="O7" sqref="O7"/>
    </sheetView>
  </sheetViews>
  <sheetFormatPr baseColWidth="10" defaultColWidth="9.140625" defaultRowHeight="15" x14ac:dyDescent="0.25"/>
  <sheetData>
    <row r="1" spans="1:11" x14ac:dyDescent="0.25">
      <c r="A1" t="s">
        <v>87</v>
      </c>
      <c r="B1" t="s">
        <v>107</v>
      </c>
      <c r="C1" t="s">
        <v>30</v>
      </c>
      <c r="D1" t="s">
        <v>35</v>
      </c>
      <c r="E1" t="s">
        <v>108</v>
      </c>
      <c r="F1" t="s">
        <v>109</v>
      </c>
      <c r="G1" t="s">
        <v>110</v>
      </c>
      <c r="H1" t="s">
        <v>111</v>
      </c>
      <c r="I1" t="s">
        <v>82</v>
      </c>
      <c r="J1" t="s">
        <v>88</v>
      </c>
    </row>
    <row r="2" spans="1:11" x14ac:dyDescent="0.25">
      <c r="A2">
        <v>1</v>
      </c>
      <c r="B2">
        <v>1</v>
      </c>
      <c r="C2">
        <v>1</v>
      </c>
      <c r="D2">
        <v>2</v>
      </c>
      <c r="E2" s="56">
        <v>2.1873952036807909</v>
      </c>
      <c r="F2" s="56">
        <v>2.2013386676574296</v>
      </c>
      <c r="G2" s="56">
        <v>2.2080222731312453</v>
      </c>
      <c r="H2" s="56">
        <v>2.2426725856074468</v>
      </c>
      <c r="I2" s="56">
        <v>3.2426721274183756</v>
      </c>
      <c r="J2" s="56">
        <v>2.3470168095825481</v>
      </c>
      <c r="K2" s="56"/>
    </row>
    <row r="3" spans="1:11" x14ac:dyDescent="0.25">
      <c r="A3">
        <v>2</v>
      </c>
      <c r="B3">
        <v>1</v>
      </c>
      <c r="C3">
        <v>1</v>
      </c>
      <c r="D3">
        <v>2</v>
      </c>
      <c r="E3" s="56">
        <v>2.0621684118128583</v>
      </c>
      <c r="F3" s="56">
        <v>2.1310010534190935</v>
      </c>
      <c r="G3" s="56">
        <v>2.0884947646956649</v>
      </c>
      <c r="H3" s="56">
        <v>2.5483165389226192</v>
      </c>
      <c r="I3" s="56">
        <v>3.5442046574043733</v>
      </c>
      <c r="J3" s="56">
        <v>2.3956975710424353</v>
      </c>
      <c r="K3" s="56"/>
    </row>
    <row r="4" spans="1:11" x14ac:dyDescent="0.25">
      <c r="A4">
        <v>3</v>
      </c>
      <c r="B4">
        <v>1</v>
      </c>
      <c r="C4">
        <v>1</v>
      </c>
      <c r="D4">
        <v>2</v>
      </c>
      <c r="E4" s="56">
        <v>2.0604743191769277</v>
      </c>
      <c r="F4" s="56">
        <v>2.2065579786375666</v>
      </c>
      <c r="G4" s="56">
        <v>2.1849063651543257</v>
      </c>
      <c r="H4" s="56">
        <v>2.4001954552944151</v>
      </c>
      <c r="I4" s="56">
        <v>3.3956723429887874</v>
      </c>
      <c r="J4" s="56">
        <v>2.3746344102086705</v>
      </c>
      <c r="K4" s="56"/>
    </row>
    <row r="5" spans="1:11" x14ac:dyDescent="0.25">
      <c r="A5">
        <v>4</v>
      </c>
      <c r="B5">
        <v>1</v>
      </c>
      <c r="C5">
        <v>1</v>
      </c>
      <c r="D5">
        <v>2</v>
      </c>
      <c r="E5" s="56">
        <v>2.074465232281006</v>
      </c>
      <c r="F5" s="56">
        <v>2.1852974342418561</v>
      </c>
      <c r="G5" s="56">
        <v>2.0900540949982487</v>
      </c>
      <c r="H5" s="56">
        <v>2.7895214074945853</v>
      </c>
      <c r="I5" s="56">
        <v>3.5757040394385413</v>
      </c>
      <c r="J5" s="56">
        <v>2.4525070347423732</v>
      </c>
      <c r="K5" s="56"/>
    </row>
    <row r="6" spans="1:11" x14ac:dyDescent="0.25">
      <c r="A6">
        <v>5</v>
      </c>
      <c r="B6">
        <v>1</v>
      </c>
      <c r="C6">
        <v>1</v>
      </c>
      <c r="D6">
        <v>2</v>
      </c>
      <c r="E6" s="56">
        <v>2.1003214802641419</v>
      </c>
      <c r="F6" s="56">
        <v>2.2312540158382372</v>
      </c>
      <c r="G6" s="56">
        <v>2.1937311872795071</v>
      </c>
      <c r="H6" s="56">
        <v>3.0220823294975614</v>
      </c>
      <c r="I6" s="56">
        <v>3.6541299969870811</v>
      </c>
      <c r="J6" s="56">
        <v>2.5335865016444212</v>
      </c>
      <c r="K6" s="56"/>
    </row>
    <row r="7" spans="1:11" x14ac:dyDescent="0.25">
      <c r="A7">
        <v>6</v>
      </c>
      <c r="B7">
        <v>1</v>
      </c>
      <c r="C7">
        <v>1</v>
      </c>
      <c r="D7">
        <v>2</v>
      </c>
      <c r="E7" s="56">
        <v>2.108616264249294</v>
      </c>
      <c r="F7" s="56">
        <v>2.2499373715027722</v>
      </c>
      <c r="G7" s="56">
        <v>2.2221004447125123</v>
      </c>
      <c r="H7" s="56">
        <v>2.8744562370857212</v>
      </c>
      <c r="I7" s="56">
        <v>3.5817337842901393</v>
      </c>
      <c r="J7" s="56">
        <v>2.5061406836400733</v>
      </c>
      <c r="K7" s="56"/>
    </row>
    <row r="8" spans="1:11" x14ac:dyDescent="0.25">
      <c r="A8">
        <v>7</v>
      </c>
      <c r="B8">
        <v>1</v>
      </c>
      <c r="C8">
        <v>1</v>
      </c>
      <c r="D8">
        <v>2</v>
      </c>
      <c r="E8" s="56">
        <v>2.1576231909396189</v>
      </c>
      <c r="F8" s="56">
        <v>2.2397527869519855</v>
      </c>
      <c r="G8" s="56">
        <v>2.2465610881228804</v>
      </c>
      <c r="H8" s="56">
        <v>2.7977105413420702</v>
      </c>
      <c r="I8" s="56">
        <v>3.6669499517042548</v>
      </c>
      <c r="J8" s="56">
        <v>2.5180995931768013</v>
      </c>
      <c r="K8" s="56"/>
    </row>
    <row r="9" spans="1:11" x14ac:dyDescent="0.25">
      <c r="A9" t="s">
        <v>88</v>
      </c>
      <c r="E9" s="56"/>
      <c r="F9" s="56"/>
      <c r="G9" s="56"/>
      <c r="H9" s="56"/>
      <c r="I9" s="56"/>
      <c r="J9" s="56">
        <f>AVERAGE(J2:J8)</f>
        <v>2.4468118005767607</v>
      </c>
      <c r="K9" s="56"/>
    </row>
    <row r="10" spans="1:11" x14ac:dyDescent="0.25">
      <c r="A10" t="s">
        <v>90</v>
      </c>
      <c r="E10" s="56"/>
      <c r="F10" s="56"/>
      <c r="G10" s="56"/>
      <c r="H10" s="56"/>
      <c r="I10" s="56"/>
      <c r="J10" s="56">
        <f>STDEV(J2:J8)</f>
        <v>7.5216831611105039E-2</v>
      </c>
      <c r="K10" s="56"/>
    </row>
  </sheetData>
  <pageMargins left="0.7" right="0.7" top="0.75" bottom="0.75" header="0.3" footer="0.3"/>
  <pageSetup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workbookViewId="0">
      <selection activeCell="U12" sqref="U12"/>
    </sheetView>
  </sheetViews>
  <sheetFormatPr baseColWidth="10" defaultColWidth="8.85546875" defaultRowHeight="15" x14ac:dyDescent="0.25"/>
  <cols>
    <col min="1" max="1" width="20.140625" customWidth="1"/>
    <col min="2" max="2" width="6.5703125" customWidth="1"/>
    <col min="3" max="5" width="2" customWidth="1"/>
    <col min="6" max="6" width="3" customWidth="1"/>
    <col min="7" max="9" width="2" customWidth="1"/>
    <col min="10" max="23" width="3" customWidth="1"/>
    <col min="24" max="24" width="4" customWidth="1"/>
    <col min="25" max="25" width="3" customWidth="1"/>
  </cols>
  <sheetData>
    <row r="1" spans="1:23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25">
      <c r="B2" s="5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36">
        <v>8</v>
      </c>
      <c r="K2" s="37">
        <v>1</v>
      </c>
      <c r="L2" s="38" t="s">
        <v>69</v>
      </c>
      <c r="M2" s="39"/>
    </row>
    <row r="3" spans="1:23" x14ac:dyDescent="0.25">
      <c r="A3" s="17" t="s">
        <v>70</v>
      </c>
      <c r="B3" s="40"/>
      <c r="C3" s="10"/>
      <c r="D3" s="10"/>
      <c r="E3" s="10"/>
      <c r="F3" s="10"/>
      <c r="G3" s="10"/>
      <c r="H3" s="10"/>
      <c r="I3" s="41"/>
      <c r="K3" s="42">
        <v>2</v>
      </c>
      <c r="L3" s="41" t="s">
        <v>71</v>
      </c>
      <c r="M3" s="43"/>
    </row>
    <row r="4" spans="1:23" x14ac:dyDescent="0.25">
      <c r="A4" s="17" t="s">
        <v>72</v>
      </c>
      <c r="B4" s="40"/>
      <c r="C4" s="10"/>
      <c r="D4" s="10"/>
      <c r="E4" s="10"/>
      <c r="F4" s="10"/>
      <c r="G4" s="10"/>
      <c r="H4" s="10"/>
      <c r="I4" s="41"/>
      <c r="K4" s="44">
        <v>3</v>
      </c>
      <c r="L4" s="41" t="s">
        <v>35</v>
      </c>
      <c r="M4" s="43"/>
    </row>
    <row r="5" spans="1:23" x14ac:dyDescent="0.25">
      <c r="A5" s="17" t="s">
        <v>73</v>
      </c>
      <c r="B5" s="40">
        <v>1</v>
      </c>
      <c r="C5" s="10">
        <v>1</v>
      </c>
      <c r="D5" s="10"/>
      <c r="E5" s="10"/>
      <c r="F5" s="10"/>
      <c r="G5" s="10"/>
      <c r="H5" s="10"/>
      <c r="I5" s="41"/>
      <c r="K5" s="45">
        <v>4</v>
      </c>
      <c r="L5" s="41" t="s">
        <v>74</v>
      </c>
      <c r="M5" s="43"/>
    </row>
    <row r="6" spans="1:23" x14ac:dyDescent="0.25">
      <c r="A6" s="17" t="s">
        <v>75</v>
      </c>
      <c r="B6" s="40">
        <v>1</v>
      </c>
      <c r="C6" s="10">
        <v>1</v>
      </c>
      <c r="D6" s="10">
        <v>1</v>
      </c>
      <c r="E6" s="10">
        <v>1</v>
      </c>
      <c r="F6" s="10"/>
      <c r="G6" s="10"/>
      <c r="H6" s="10"/>
      <c r="I6" s="41"/>
      <c r="K6" s="46">
        <v>5</v>
      </c>
      <c r="L6" s="41" t="s">
        <v>76</v>
      </c>
      <c r="M6" s="43"/>
    </row>
    <row r="7" spans="1:23" x14ac:dyDescent="0.25">
      <c r="A7" s="17" t="s">
        <v>77</v>
      </c>
      <c r="B7" s="40">
        <v>1</v>
      </c>
      <c r="C7" s="10">
        <v>1</v>
      </c>
      <c r="D7" s="10">
        <v>1</v>
      </c>
      <c r="E7" s="10">
        <v>1</v>
      </c>
      <c r="F7" s="10">
        <v>1</v>
      </c>
      <c r="G7" s="10"/>
      <c r="H7" s="10"/>
      <c r="I7" s="41"/>
      <c r="K7" s="47">
        <v>6</v>
      </c>
      <c r="L7" s="41" t="s">
        <v>78</v>
      </c>
      <c r="M7" s="43"/>
    </row>
    <row r="8" spans="1:23" x14ac:dyDescent="0.25">
      <c r="A8" s="17" t="s">
        <v>79</v>
      </c>
      <c r="B8" s="40">
        <v>1</v>
      </c>
      <c r="C8" s="10">
        <v>1</v>
      </c>
      <c r="D8" s="10">
        <v>1</v>
      </c>
      <c r="E8" s="10">
        <v>1</v>
      </c>
      <c r="F8" s="10">
        <v>1</v>
      </c>
      <c r="G8" s="10"/>
      <c r="H8" s="10"/>
      <c r="I8" s="41"/>
      <c r="K8" s="48">
        <v>7</v>
      </c>
      <c r="L8" s="41" t="s">
        <v>80</v>
      </c>
      <c r="M8" s="43"/>
    </row>
    <row r="9" spans="1:23" x14ac:dyDescent="0.25">
      <c r="A9" s="17" t="s">
        <v>81</v>
      </c>
      <c r="B9" s="40">
        <v>1</v>
      </c>
      <c r="C9" s="10"/>
      <c r="D9" s="10"/>
      <c r="E9" s="10">
        <v>1</v>
      </c>
      <c r="F9" s="10">
        <v>1</v>
      </c>
      <c r="G9" s="10">
        <v>1</v>
      </c>
      <c r="H9" s="10">
        <v>1</v>
      </c>
      <c r="I9" s="41"/>
      <c r="K9" s="49">
        <v>8</v>
      </c>
      <c r="L9" s="50" t="s">
        <v>82</v>
      </c>
      <c r="M9" s="51"/>
    </row>
    <row r="10" spans="1:23" x14ac:dyDescent="0.25">
      <c r="A10" s="29" t="s">
        <v>83</v>
      </c>
      <c r="B10" s="30"/>
      <c r="C10" s="31"/>
      <c r="D10" s="31"/>
      <c r="E10" s="31"/>
      <c r="F10" s="31">
        <v>1</v>
      </c>
      <c r="G10" s="31">
        <v>1</v>
      </c>
      <c r="H10" s="31">
        <v>1</v>
      </c>
      <c r="I10" s="52">
        <v>1</v>
      </c>
      <c r="K10" s="11">
        <v>9</v>
      </c>
      <c r="L10" s="67" t="s">
        <v>147</v>
      </c>
    </row>
    <row r="11" spans="1:23" ht="15.75" thickBot="1" x14ac:dyDescent="0.3">
      <c r="A11" s="33" t="s">
        <v>84</v>
      </c>
      <c r="B11" s="53">
        <f t="shared" ref="B11:I11" si="0">SUM(B$3:B$10)</f>
        <v>5</v>
      </c>
      <c r="C11" s="34">
        <f t="shared" si="0"/>
        <v>4</v>
      </c>
      <c r="D11" s="34">
        <f t="shared" si="0"/>
        <v>3</v>
      </c>
      <c r="E11" s="34">
        <f t="shared" si="0"/>
        <v>4</v>
      </c>
      <c r="F11" s="34">
        <f t="shared" si="0"/>
        <v>4</v>
      </c>
      <c r="G11" s="34">
        <f t="shared" si="0"/>
        <v>2</v>
      </c>
      <c r="H11" s="34">
        <f t="shared" si="0"/>
        <v>2</v>
      </c>
      <c r="I11" s="54">
        <f t="shared" si="0"/>
        <v>1</v>
      </c>
      <c r="J11" s="35">
        <f>SUM(B11:I11)</f>
        <v>25</v>
      </c>
    </row>
    <row r="13" spans="1:23" ht="15.75" x14ac:dyDescent="0.25">
      <c r="A13" s="55" t="s">
        <v>85</v>
      </c>
    </row>
    <row r="14" spans="1:23" x14ac:dyDescent="0.25">
      <c r="A14" t="s">
        <v>86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J9" sqref="J9"/>
    </sheetView>
  </sheetViews>
  <sheetFormatPr baseColWidth="10" defaultColWidth="9.140625" defaultRowHeight="15" x14ac:dyDescent="0.25"/>
  <sheetData>
    <row r="1" spans="1:3" x14ac:dyDescent="0.25">
      <c r="A1" t="s">
        <v>87</v>
      </c>
      <c r="B1" t="s">
        <v>153</v>
      </c>
      <c r="C1" t="s">
        <v>119</v>
      </c>
    </row>
    <row r="2" spans="1:3" x14ac:dyDescent="0.25">
      <c r="A2">
        <v>1</v>
      </c>
      <c r="B2" s="56">
        <v>0.29778509209263621</v>
      </c>
      <c r="C2" s="58">
        <v>-1.0449999999999999</v>
      </c>
    </row>
    <row r="3" spans="1:3" x14ac:dyDescent="0.25">
      <c r="A3">
        <v>2</v>
      </c>
      <c r="B3" s="56">
        <v>0.19674262557278949</v>
      </c>
      <c r="C3" s="58">
        <v>-1.083</v>
      </c>
    </row>
    <row r="4" spans="1:3" x14ac:dyDescent="0.25">
      <c r="A4">
        <v>3</v>
      </c>
      <c r="B4" s="56">
        <v>0.22482068777827852</v>
      </c>
      <c r="C4" s="58">
        <v>-1.0649999999999999</v>
      </c>
    </row>
    <row r="5" spans="1:3" x14ac:dyDescent="0.25">
      <c r="A5">
        <v>4</v>
      </c>
      <c r="B5" s="56">
        <v>0.35663668127849685</v>
      </c>
      <c r="C5" s="58">
        <v>-0.97</v>
      </c>
    </row>
    <row r="6" spans="1:3" x14ac:dyDescent="0.25">
      <c r="A6">
        <v>5</v>
      </c>
      <c r="B6" s="56">
        <v>0.27526286149895707</v>
      </c>
      <c r="C6" s="58">
        <v>-1.0009999999999999</v>
      </c>
    </row>
    <row r="7" spans="1:3" x14ac:dyDescent="0.25">
      <c r="A7">
        <v>6</v>
      </c>
      <c r="B7" s="56">
        <v>0.27898918439411591</v>
      </c>
      <c r="C7" s="58">
        <v>-1.0009999999999999</v>
      </c>
    </row>
    <row r="8" spans="1:3" x14ac:dyDescent="0.25">
      <c r="A8">
        <v>7</v>
      </c>
      <c r="B8" s="56">
        <v>0.3518450444515081</v>
      </c>
      <c r="C8" s="58">
        <v>-0.996</v>
      </c>
    </row>
    <row r="9" spans="1:3" x14ac:dyDescent="0.25">
      <c r="A9" t="s">
        <v>88</v>
      </c>
      <c r="B9" s="56">
        <f>AVERAGE(B2:B8)</f>
        <v>0.28315459672382604</v>
      </c>
      <c r="C9" s="58">
        <f>AVERAGE(C2:C8)</f>
        <v>-1.0229999999999999</v>
      </c>
    </row>
    <row r="10" spans="1:3" x14ac:dyDescent="0.25">
      <c r="A10" t="s">
        <v>89</v>
      </c>
      <c r="B10" s="56">
        <f>STDEV(B2:B8)</f>
        <v>5.9556065448277073E-2</v>
      </c>
      <c r="C10" s="58">
        <f>STDEV(C2:C8)</f>
        <v>4.1541144262847003E-2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5" x14ac:dyDescent="0.25">
      <c r="A1" t="s">
        <v>87</v>
      </c>
      <c r="B1" t="s">
        <v>100</v>
      </c>
      <c r="C1" t="s">
        <v>101</v>
      </c>
      <c r="D1" t="s">
        <v>102</v>
      </c>
      <c r="E1" t="s">
        <v>103</v>
      </c>
    </row>
    <row r="2" spans="1:5" x14ac:dyDescent="0.25">
      <c r="A2" s="57">
        <v>1</v>
      </c>
      <c r="B2" s="56">
        <v>41</v>
      </c>
      <c r="C2" s="56">
        <v>1.58</v>
      </c>
      <c r="D2" s="56">
        <f>B2/(106/24^2)/100</f>
        <v>2.2279245283018865</v>
      </c>
      <c r="E2" s="56">
        <f>C2/(LN(24)/LN(106/24))</f>
        <v>0.73847355709842188</v>
      </c>
    </row>
    <row r="3" spans="1:5" x14ac:dyDescent="0.25">
      <c r="A3" s="57">
        <v>2</v>
      </c>
      <c r="B3" s="56">
        <v>39</v>
      </c>
      <c r="C3" s="56">
        <v>1.59</v>
      </c>
      <c r="D3" s="56">
        <f t="shared" ref="D3:D8" si="0">B3/(106/24^2)/100</f>
        <v>2.1192452830188677</v>
      </c>
      <c r="E3" s="56">
        <f t="shared" ref="E3:E8" si="1">C3/(LN(24)/LN(106/24))</f>
        <v>0.74314744037119673</v>
      </c>
    </row>
    <row r="4" spans="1:5" x14ac:dyDescent="0.25">
      <c r="A4" s="57">
        <v>3</v>
      </c>
      <c r="B4" s="56">
        <v>40</v>
      </c>
      <c r="C4" s="56">
        <v>1.59</v>
      </c>
      <c r="D4" s="56">
        <f t="shared" si="0"/>
        <v>2.1735849056603773</v>
      </c>
      <c r="E4" s="56">
        <f t="shared" si="1"/>
        <v>0.74314744037119673</v>
      </c>
    </row>
    <row r="5" spans="1:5" x14ac:dyDescent="0.25">
      <c r="A5" s="57">
        <v>4</v>
      </c>
      <c r="B5" s="56">
        <v>44</v>
      </c>
      <c r="C5" s="56">
        <v>1.58</v>
      </c>
      <c r="D5" s="56">
        <f t="shared" si="0"/>
        <v>2.3909433962264148</v>
      </c>
      <c r="E5" s="56">
        <f t="shared" si="1"/>
        <v>0.73847355709842188</v>
      </c>
    </row>
    <row r="6" spans="1:5" x14ac:dyDescent="0.25">
      <c r="A6" s="57">
        <v>5</v>
      </c>
      <c r="B6" s="56">
        <v>40</v>
      </c>
      <c r="C6" s="56">
        <v>1.59</v>
      </c>
      <c r="D6" s="56">
        <f t="shared" si="0"/>
        <v>2.1735849056603773</v>
      </c>
      <c r="E6" s="56">
        <f t="shared" si="1"/>
        <v>0.74314744037119673</v>
      </c>
    </row>
    <row r="7" spans="1:5" x14ac:dyDescent="0.25">
      <c r="A7" s="57">
        <v>6</v>
      </c>
      <c r="B7" s="56">
        <v>39</v>
      </c>
      <c r="C7" s="56">
        <v>1.58</v>
      </c>
      <c r="D7" s="56">
        <f t="shared" si="0"/>
        <v>2.1192452830188677</v>
      </c>
      <c r="E7" s="56">
        <f t="shared" si="1"/>
        <v>0.73847355709842188</v>
      </c>
    </row>
    <row r="8" spans="1:5" x14ac:dyDescent="0.25">
      <c r="A8" s="57">
        <v>7</v>
      </c>
      <c r="B8" s="56">
        <v>41</v>
      </c>
      <c r="C8" s="56">
        <v>1.58</v>
      </c>
      <c r="D8" s="56">
        <f t="shared" si="0"/>
        <v>2.2279245283018865</v>
      </c>
      <c r="E8" s="56">
        <f t="shared" si="1"/>
        <v>0.73847355709842188</v>
      </c>
    </row>
    <row r="9" spans="1:5" x14ac:dyDescent="0.25">
      <c r="A9" t="s">
        <v>88</v>
      </c>
      <c r="B9" s="56">
        <f>AVERAGE(B2:B8)</f>
        <v>40.571428571428569</v>
      </c>
      <c r="C9" s="56">
        <f t="shared" ref="C9:E9" si="2">AVERAGE(C2:C8)</f>
        <v>1.5842857142857143</v>
      </c>
      <c r="D9" s="56">
        <f t="shared" si="2"/>
        <v>2.2046361185983825</v>
      </c>
      <c r="E9" s="56">
        <f t="shared" si="2"/>
        <v>0.74047664992961104</v>
      </c>
    </row>
    <row r="10" spans="1:5" x14ac:dyDescent="0.25">
      <c r="A10" t="s">
        <v>92</v>
      </c>
      <c r="B10" s="56">
        <f>STDEV(B2:B8)</f>
        <v>1.7182493859684491</v>
      </c>
      <c r="C10" s="56">
        <f t="shared" ref="C10:E10" si="3">STDEV(C2:C8)</f>
        <v>5.3452248382484923E-3</v>
      </c>
      <c r="D10" s="56">
        <f t="shared" si="3"/>
        <v>9.3369023237530768E-2</v>
      </c>
      <c r="E10" s="58">
        <f t="shared" si="3"/>
        <v>2.4982956960710252E-3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E1" sqref="E1"/>
    </sheetView>
  </sheetViews>
  <sheetFormatPr baseColWidth="10" defaultColWidth="9.140625" defaultRowHeight="15" x14ac:dyDescent="0.25"/>
  <sheetData>
    <row r="1" spans="1:2" x14ac:dyDescent="0.25">
      <c r="A1" t="s">
        <v>87</v>
      </c>
      <c r="B1" t="s">
        <v>91</v>
      </c>
    </row>
    <row r="2" spans="1:2" x14ac:dyDescent="0.25">
      <c r="A2">
        <v>1</v>
      </c>
      <c r="B2" s="56">
        <v>0.16615070672683102</v>
      </c>
    </row>
    <row r="3" spans="1:2" x14ac:dyDescent="0.25">
      <c r="A3">
        <v>2</v>
      </c>
      <c r="B3" s="56">
        <v>0.12266359476509882</v>
      </c>
    </row>
    <row r="4" spans="1:2" x14ac:dyDescent="0.25">
      <c r="A4">
        <v>3</v>
      </c>
      <c r="B4" s="56">
        <v>0.1587822924543609</v>
      </c>
    </row>
    <row r="5" spans="1:2" x14ac:dyDescent="0.25">
      <c r="A5">
        <v>4</v>
      </c>
      <c r="B5" s="56">
        <v>0.18134407062163982</v>
      </c>
    </row>
    <row r="6" spans="1:2" x14ac:dyDescent="0.25">
      <c r="A6">
        <v>5</v>
      </c>
      <c r="B6" s="56">
        <v>0.20112682465038711</v>
      </c>
    </row>
    <row r="7" spans="1:2" x14ac:dyDescent="0.25">
      <c r="A7">
        <v>6</v>
      </c>
      <c r="B7" s="56">
        <v>0.21072984531676242</v>
      </c>
    </row>
    <row r="8" spans="1:2" x14ac:dyDescent="0.25">
      <c r="A8">
        <v>7</v>
      </c>
      <c r="B8" s="56">
        <v>0.19530268827548722</v>
      </c>
    </row>
    <row r="9" spans="1:2" x14ac:dyDescent="0.25">
      <c r="A9" t="s">
        <v>88</v>
      </c>
      <c r="B9" s="56">
        <f>AVERAGE(B2:B8)</f>
        <v>0.17658571754436675</v>
      </c>
    </row>
    <row r="10" spans="1:2" x14ac:dyDescent="0.25">
      <c r="A10" t="s">
        <v>92</v>
      </c>
      <c r="B10" s="56">
        <f>STDEV(B2:B8)</f>
        <v>3.0206238421349566E-2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J31" sqref="J31"/>
    </sheetView>
  </sheetViews>
  <sheetFormatPr baseColWidth="10" defaultColWidth="9.140625" defaultRowHeight="15" x14ac:dyDescent="0.25"/>
  <sheetData>
    <row r="1" spans="1:7" x14ac:dyDescent="0.25">
      <c r="A1" t="s">
        <v>87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106</v>
      </c>
    </row>
    <row r="2" spans="1:7" x14ac:dyDescent="0.25">
      <c r="A2">
        <v>1</v>
      </c>
      <c r="B2" s="56">
        <v>0.5</v>
      </c>
      <c r="C2" s="56">
        <v>1.6</v>
      </c>
      <c r="D2" s="56">
        <v>4.49</v>
      </c>
      <c r="E2" s="56">
        <v>0.8</v>
      </c>
      <c r="F2">
        <v>2.27</v>
      </c>
      <c r="G2">
        <f>E2*100/F2</f>
        <v>35.242290748898675</v>
      </c>
    </row>
    <row r="3" spans="1:7" x14ac:dyDescent="0.25">
      <c r="A3">
        <v>2</v>
      </c>
      <c r="B3" s="56">
        <v>3.96</v>
      </c>
      <c r="C3" s="56">
        <v>1.7603208091235738</v>
      </c>
      <c r="D3" s="56">
        <v>4.1463659231214063</v>
      </c>
      <c r="E3" s="56">
        <v>6.9768608188516783</v>
      </c>
      <c r="F3">
        <v>16.43371924010286</v>
      </c>
      <c r="G3">
        <f t="shared" ref="G3:G8" si="0">E3*100/F3</f>
        <v>42.45454554089126</v>
      </c>
    </row>
    <row r="4" spans="1:7" x14ac:dyDescent="0.25">
      <c r="A4">
        <v>3</v>
      </c>
      <c r="B4" s="56">
        <v>6.49</v>
      </c>
      <c r="C4" s="56">
        <v>1.7227270893929407</v>
      </c>
      <c r="D4" s="56">
        <v>3.9947280765319184</v>
      </c>
      <c r="E4" s="56">
        <v>11.176972736906537</v>
      </c>
      <c r="F4">
        <v>25.917608817822597</v>
      </c>
      <c r="G4">
        <f t="shared" si="0"/>
        <v>43.125015179720357</v>
      </c>
    </row>
    <row r="5" spans="1:7" x14ac:dyDescent="0.25">
      <c r="A5">
        <v>4</v>
      </c>
      <c r="B5" s="56">
        <v>2.4700000000000002</v>
      </c>
      <c r="C5" s="56">
        <v>1.61</v>
      </c>
      <c r="D5" s="56">
        <v>4.3499999999999996</v>
      </c>
      <c r="E5" s="56">
        <v>3.9662012891572234</v>
      </c>
      <c r="F5">
        <v>10.749258012248649</v>
      </c>
      <c r="G5">
        <f t="shared" si="0"/>
        <v>36.897442452658453</v>
      </c>
    </row>
    <row r="6" spans="1:7" x14ac:dyDescent="0.25">
      <c r="A6">
        <v>5</v>
      </c>
      <c r="B6" s="56">
        <v>3.82</v>
      </c>
      <c r="C6" s="56">
        <v>1.6697419679529935</v>
      </c>
      <c r="D6" s="56">
        <v>4.1691208869213812</v>
      </c>
      <c r="E6" s="56">
        <v>6.3701991850851716</v>
      </c>
      <c r="F6">
        <v>15.905529708249995</v>
      </c>
      <c r="G6">
        <f t="shared" si="0"/>
        <v>40.050217137886527</v>
      </c>
    </row>
    <row r="7" spans="1:7" x14ac:dyDescent="0.25">
      <c r="A7">
        <v>6</v>
      </c>
      <c r="B7" s="56">
        <v>1.9</v>
      </c>
      <c r="C7" s="56">
        <v>1.5517629934818302</v>
      </c>
      <c r="D7" s="56">
        <v>4.2624173841677484</v>
      </c>
      <c r="E7" s="56">
        <v>2.9476681774275706</v>
      </c>
      <c r="F7">
        <v>8.0967210424537406</v>
      </c>
      <c r="G7">
        <f t="shared" si="0"/>
        <v>36.40570253034516</v>
      </c>
    </row>
    <row r="8" spans="1:7" x14ac:dyDescent="0.25">
      <c r="A8">
        <v>7</v>
      </c>
      <c r="B8" s="56">
        <v>0.68</v>
      </c>
      <c r="C8" s="56">
        <v>1.6097459500555469</v>
      </c>
      <c r="D8" s="56">
        <v>4.3742327469718436</v>
      </c>
      <c r="E8" s="56">
        <v>1.0974497046316398</v>
      </c>
      <c r="F8">
        <v>2.9821478575477371</v>
      </c>
      <c r="G8">
        <f t="shared" si="0"/>
        <v>36.800646951626618</v>
      </c>
    </row>
    <row r="9" spans="1:7" x14ac:dyDescent="0.25">
      <c r="A9" t="s">
        <v>88</v>
      </c>
      <c r="B9" s="56">
        <f>AVERAGE(B2:B8)</f>
        <v>2.831428571428571</v>
      </c>
      <c r="C9" s="56">
        <f t="shared" ref="C9:G9" si="1">AVERAGE(C2:C8)</f>
        <v>1.6463284014295552</v>
      </c>
      <c r="D9" s="56">
        <f t="shared" si="1"/>
        <v>4.2552664311020427</v>
      </c>
      <c r="E9" s="56">
        <f t="shared" si="1"/>
        <v>4.7621931302942615</v>
      </c>
      <c r="F9" s="56">
        <f t="shared" si="1"/>
        <v>11.764997811203655</v>
      </c>
      <c r="G9" s="56">
        <f t="shared" si="1"/>
        <v>38.710837220289577</v>
      </c>
    </row>
    <row r="10" spans="1:7" x14ac:dyDescent="0.25">
      <c r="A10" t="s">
        <v>92</v>
      </c>
      <c r="B10" s="56">
        <f>STDEV(B2:B9)</f>
        <v>1.95296425665067</v>
      </c>
      <c r="C10" s="56">
        <f t="shared" ref="C10:G10" si="2">STDEV(C2:C9)</f>
        <v>6.8791807329953186E-2</v>
      </c>
      <c r="D10" s="56">
        <f t="shared" si="2"/>
        <v>0.15373401310976231</v>
      </c>
      <c r="E10" s="56">
        <f t="shared" si="2"/>
        <v>3.4162480764264958</v>
      </c>
      <c r="F10" s="56">
        <f t="shared" si="2"/>
        <v>7.755355578200871</v>
      </c>
      <c r="G10" s="56">
        <f t="shared" si="2"/>
        <v>2.9173360064003306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5" sqref="C5"/>
    </sheetView>
  </sheetViews>
  <sheetFormatPr baseColWidth="10" defaultColWidth="9.140625" defaultRowHeight="15" x14ac:dyDescent="0.25"/>
  <sheetData>
    <row r="1" spans="1:3" x14ac:dyDescent="0.25">
      <c r="A1" t="s">
        <v>87</v>
      </c>
      <c r="B1" t="s">
        <v>93</v>
      </c>
      <c r="C1" t="s">
        <v>94</v>
      </c>
    </row>
    <row r="2" spans="1:3" x14ac:dyDescent="0.25">
      <c r="A2">
        <v>1</v>
      </c>
      <c r="B2" s="56">
        <v>247.9297956294445</v>
      </c>
      <c r="C2" s="56">
        <v>158.38642425328351</v>
      </c>
    </row>
    <row r="3" spans="1:3" x14ac:dyDescent="0.25">
      <c r="A3">
        <v>2</v>
      </c>
      <c r="B3" s="56">
        <v>264.53466472687438</v>
      </c>
      <c r="C3" s="56">
        <v>123.21042733306656</v>
      </c>
    </row>
    <row r="4" spans="1:3" x14ac:dyDescent="0.25">
      <c r="A4">
        <v>3</v>
      </c>
      <c r="B4" s="56">
        <v>455.37932854773743</v>
      </c>
      <c r="C4" s="56">
        <v>102.73211423603708</v>
      </c>
    </row>
    <row r="5" spans="1:3" x14ac:dyDescent="0.25">
      <c r="A5">
        <v>4</v>
      </c>
      <c r="B5" s="56">
        <v>884.02641587486187</v>
      </c>
      <c r="C5" s="56">
        <v>163.96448835121362</v>
      </c>
    </row>
    <row r="6" spans="1:3" x14ac:dyDescent="0.25">
      <c r="A6">
        <v>5</v>
      </c>
      <c r="B6" s="56">
        <v>616.97003091331533</v>
      </c>
      <c r="C6" s="56">
        <v>119.74020622101779</v>
      </c>
    </row>
    <row r="7" spans="1:3" x14ac:dyDescent="0.25">
      <c r="A7">
        <v>6</v>
      </c>
      <c r="B7" s="56">
        <v>460.43462827782662</v>
      </c>
      <c r="C7" s="56">
        <v>145.03614188306045</v>
      </c>
    </row>
    <row r="8" spans="1:3" x14ac:dyDescent="0.25">
      <c r="A8">
        <v>7</v>
      </c>
      <c r="B8" s="56">
        <v>304.4699735128529</v>
      </c>
      <c r="C8" s="56">
        <v>177.25852182527586</v>
      </c>
    </row>
    <row r="9" spans="1:3" x14ac:dyDescent="0.25">
      <c r="A9" t="s">
        <v>88</v>
      </c>
      <c r="B9" s="56">
        <f>AVERAGE(B2:B8)</f>
        <v>461.96354821184468</v>
      </c>
      <c r="C9" s="56">
        <f>AVERAGE(C2:C8)</f>
        <v>141.47547487185074</v>
      </c>
    </row>
    <row r="10" spans="1:3" x14ac:dyDescent="0.25">
      <c r="A10" t="s">
        <v>90</v>
      </c>
      <c r="B10" s="56">
        <f>STDEV(B2:B8)</f>
        <v>227.9629358888026</v>
      </c>
      <c r="C10" s="56">
        <f>STDEV(C2:C8)</f>
        <v>27.055260096595649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J13" sqref="J13"/>
    </sheetView>
  </sheetViews>
  <sheetFormatPr baseColWidth="10" defaultColWidth="9.140625" defaultRowHeight="15" x14ac:dyDescent="0.25"/>
  <cols>
    <col min="1" max="1" width="32.7109375" customWidth="1"/>
  </cols>
  <sheetData>
    <row r="1" spans="1:9" x14ac:dyDescent="0.25">
      <c r="B1" t="s">
        <v>134</v>
      </c>
    </row>
    <row r="2" spans="1:9" x14ac:dyDescent="0.25">
      <c r="A2" t="s">
        <v>135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 t="s">
        <v>145</v>
      </c>
    </row>
    <row r="3" spans="1:9" x14ac:dyDescent="0.25">
      <c r="A3" t="s">
        <v>136</v>
      </c>
      <c r="B3">
        <v>77.099999999999994</v>
      </c>
      <c r="C3">
        <v>36</v>
      </c>
      <c r="D3">
        <v>45.1</v>
      </c>
      <c r="E3">
        <v>21.5</v>
      </c>
      <c r="F3">
        <v>89.2</v>
      </c>
      <c r="G3">
        <v>47</v>
      </c>
      <c r="H3">
        <v>49</v>
      </c>
      <c r="I3" s="66">
        <v>364.9</v>
      </c>
    </row>
    <row r="4" spans="1:9" x14ac:dyDescent="0.25">
      <c r="A4" t="s">
        <v>137</v>
      </c>
      <c r="B4" t="s">
        <v>138</v>
      </c>
      <c r="C4" t="s">
        <v>139</v>
      </c>
      <c r="D4" t="s">
        <v>140</v>
      </c>
      <c r="E4" t="s">
        <v>141</v>
      </c>
      <c r="F4" t="s">
        <v>142</v>
      </c>
      <c r="G4" t="s">
        <v>143</v>
      </c>
      <c r="H4" t="s">
        <v>144</v>
      </c>
      <c r="I4" t="s">
        <v>145</v>
      </c>
    </row>
    <row r="6" spans="1:9" x14ac:dyDescent="0.25">
      <c r="A6" s="63" t="s">
        <v>146</v>
      </c>
      <c r="B6" s="64">
        <f t="shared" ref="B6:H6" si="0">B3/$I$3</f>
        <v>0.21129076459303919</v>
      </c>
      <c r="C6" s="64">
        <f t="shared" si="0"/>
        <v>9.865716634694438E-2</v>
      </c>
      <c r="D6" s="64">
        <f t="shared" si="0"/>
        <v>0.12359550561797754</v>
      </c>
      <c r="E6" s="64">
        <f t="shared" si="0"/>
        <v>5.892025212386956E-2</v>
      </c>
      <c r="F6" s="64">
        <f t="shared" si="0"/>
        <v>0.24445053439298439</v>
      </c>
      <c r="G6" s="64">
        <f t="shared" si="0"/>
        <v>0.12880241161962183</v>
      </c>
      <c r="H6" s="64">
        <f t="shared" si="0"/>
        <v>0.13428336530556317</v>
      </c>
      <c r="I6" s="65">
        <f>SUM(B6:H6)</f>
        <v>1</v>
      </c>
    </row>
    <row r="8" spans="1:9" x14ac:dyDescent="0.25">
      <c r="C8">
        <f>B3+C3</f>
        <v>113.1</v>
      </c>
      <c r="D8">
        <f>C8+D3</f>
        <v>158.19999999999999</v>
      </c>
      <c r="E8">
        <f t="shared" ref="E8:H8" si="1">D8+E3</f>
        <v>179.7</v>
      </c>
      <c r="F8">
        <f t="shared" si="1"/>
        <v>268.89999999999998</v>
      </c>
      <c r="G8">
        <f t="shared" si="1"/>
        <v>315.89999999999998</v>
      </c>
      <c r="H8">
        <f t="shared" si="1"/>
        <v>364.9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F27" sqref="F27"/>
    </sheetView>
  </sheetViews>
  <sheetFormatPr baseColWidth="10" defaultColWidth="9.140625" defaultRowHeight="15" x14ac:dyDescent="0.25"/>
  <sheetData>
    <row r="1" spans="1:2" x14ac:dyDescent="0.25">
      <c r="A1" t="s">
        <v>87</v>
      </c>
      <c r="B1" t="s">
        <v>105</v>
      </c>
    </row>
    <row r="2" spans="1:2" x14ac:dyDescent="0.25">
      <c r="A2">
        <v>1</v>
      </c>
      <c r="B2">
        <v>25.705626434210526</v>
      </c>
    </row>
    <row r="3" spans="1:2" x14ac:dyDescent="0.25">
      <c r="A3">
        <v>2</v>
      </c>
      <c r="B3">
        <v>18.724690413888887</v>
      </c>
    </row>
    <row r="4" spans="1:2" x14ac:dyDescent="0.25">
      <c r="A4">
        <v>3</v>
      </c>
      <c r="B4">
        <v>4.7015071022222221</v>
      </c>
    </row>
    <row r="5" spans="1:2" x14ac:dyDescent="0.25">
      <c r="A5">
        <v>4</v>
      </c>
      <c r="B5">
        <v>3.7947556590909097</v>
      </c>
    </row>
    <row r="6" spans="1:2" x14ac:dyDescent="0.25">
      <c r="A6">
        <v>5</v>
      </c>
      <c r="B6">
        <v>1.2489281426966288</v>
      </c>
    </row>
    <row r="7" spans="1:2" x14ac:dyDescent="0.25">
      <c r="A7">
        <v>6</v>
      </c>
      <c r="B7">
        <v>1.3412835208333334</v>
      </c>
    </row>
    <row r="8" spans="1:2" x14ac:dyDescent="0.25">
      <c r="A8">
        <v>7</v>
      </c>
      <c r="B8">
        <v>6.06</v>
      </c>
    </row>
    <row r="9" spans="1:2" x14ac:dyDescent="0.25">
      <c r="A9" t="s">
        <v>88</v>
      </c>
      <c r="B9">
        <f>AVERAGE(B2:B8)</f>
        <v>8.7966844675632156</v>
      </c>
    </row>
    <row r="10" spans="1:2" x14ac:dyDescent="0.25">
      <c r="A10" t="s">
        <v>90</v>
      </c>
      <c r="B10">
        <f>STDEV(B2:B8)</f>
        <v>9.5420862555611752</v>
      </c>
    </row>
  </sheetData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H13" sqref="H13"/>
    </sheetView>
  </sheetViews>
  <sheetFormatPr baseColWidth="10" defaultColWidth="9.140625" defaultRowHeight="15" x14ac:dyDescent="0.25"/>
  <sheetData>
    <row r="1" spans="1:2" x14ac:dyDescent="0.25">
      <c r="A1" t="s">
        <v>87</v>
      </c>
      <c r="B1" t="s">
        <v>104</v>
      </c>
    </row>
    <row r="2" spans="1:2" x14ac:dyDescent="0.25">
      <c r="A2">
        <v>1</v>
      </c>
      <c r="B2">
        <v>4.1470176184210521</v>
      </c>
    </row>
    <row r="3" spans="1:2" x14ac:dyDescent="0.25">
      <c r="A3">
        <v>2</v>
      </c>
      <c r="B3">
        <v>18.358972694444446</v>
      </c>
    </row>
    <row r="4" spans="1:2" x14ac:dyDescent="0.25">
      <c r="A4">
        <v>3</v>
      </c>
      <c r="B4">
        <v>14.44043667</v>
      </c>
    </row>
    <row r="5" spans="1:2" x14ac:dyDescent="0.25">
      <c r="A5">
        <v>4</v>
      </c>
      <c r="B5">
        <v>10.087451590000001</v>
      </c>
    </row>
    <row r="6" spans="1:2" x14ac:dyDescent="0.25">
      <c r="A6">
        <v>5</v>
      </c>
      <c r="B6">
        <v>10.516477869999999</v>
      </c>
    </row>
    <row r="7" spans="1:2" x14ac:dyDescent="0.25">
      <c r="A7">
        <v>6</v>
      </c>
      <c r="B7">
        <v>14.61797363</v>
      </c>
    </row>
    <row r="8" spans="1:2" x14ac:dyDescent="0.25">
      <c r="A8">
        <v>7</v>
      </c>
      <c r="B8">
        <v>7.6117763600000004</v>
      </c>
    </row>
    <row r="9" spans="1:2" x14ac:dyDescent="0.25">
      <c r="A9" t="s">
        <v>88</v>
      </c>
      <c r="B9">
        <f>AVERAGE(B2:B8)</f>
        <v>11.397158061837928</v>
      </c>
    </row>
    <row r="10" spans="1:2" x14ac:dyDescent="0.25">
      <c r="A10" t="s">
        <v>90</v>
      </c>
      <c r="B10">
        <f>STDEV(B2:B8)</f>
        <v>4.7869029707862749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66"/>
  <sheetViews>
    <sheetView tabSelected="1" topLeftCell="J1" zoomScale="75" zoomScaleNormal="75" workbookViewId="0">
      <selection activeCell="M7" sqref="M7"/>
    </sheetView>
  </sheetViews>
  <sheetFormatPr baseColWidth="10" defaultColWidth="9.140625" defaultRowHeight="15" x14ac:dyDescent="0.25"/>
  <cols>
    <col min="1" max="1" width="9.42578125" bestFit="1" customWidth="1"/>
    <col min="2" max="2" width="12" style="61" bestFit="1" customWidth="1"/>
    <col min="3" max="3" width="9.85546875" bestFit="1" customWidth="1"/>
    <col min="4" max="4" width="9.5703125" bestFit="1" customWidth="1"/>
    <col min="5" max="6" width="9.85546875" bestFit="1" customWidth="1"/>
    <col min="7" max="8" width="9.5703125" bestFit="1" customWidth="1"/>
    <col min="9" max="10" width="9.85546875" bestFit="1" customWidth="1"/>
    <col min="11" max="12" width="9.5703125" bestFit="1" customWidth="1"/>
    <col min="13" max="13" width="12.5703125" customWidth="1"/>
    <col min="14" max="14" width="11.140625" bestFit="1" customWidth="1"/>
    <col min="15" max="19" width="9.5703125" bestFit="1" customWidth="1"/>
    <col min="20" max="20" width="11" bestFit="1" customWidth="1"/>
    <col min="21" max="21" width="9.85546875" bestFit="1" customWidth="1"/>
    <col min="22" max="22" width="9.42578125" bestFit="1" customWidth="1"/>
  </cols>
  <sheetData>
    <row r="1" spans="1:29" x14ac:dyDescent="0.25">
      <c r="A1" t="s">
        <v>120</v>
      </c>
      <c r="B1" s="61" t="s">
        <v>121</v>
      </c>
      <c r="C1" t="s">
        <v>30</v>
      </c>
      <c r="D1" t="s">
        <v>26</v>
      </c>
      <c r="E1" t="s">
        <v>22</v>
      </c>
      <c r="F1" t="s">
        <v>6</v>
      </c>
      <c r="G1" t="s">
        <v>35</v>
      </c>
      <c r="H1" t="s">
        <v>15</v>
      </c>
      <c r="I1" t="s">
        <v>19</v>
      </c>
      <c r="J1" t="s">
        <v>11</v>
      </c>
      <c r="K1" t="s">
        <v>40</v>
      </c>
      <c r="L1" t="s">
        <v>44</v>
      </c>
      <c r="M1" t="s">
        <v>48</v>
      </c>
      <c r="N1" t="s">
        <v>52</v>
      </c>
      <c r="O1" t="s">
        <v>8</v>
      </c>
      <c r="P1" t="s">
        <v>12</v>
      </c>
      <c r="Q1" t="s">
        <v>16</v>
      </c>
      <c r="R1" t="s">
        <v>20</v>
      </c>
      <c r="S1" t="s">
        <v>23</v>
      </c>
      <c r="T1" t="s">
        <v>122</v>
      </c>
      <c r="U1" t="s">
        <v>32</v>
      </c>
      <c r="V1" t="s">
        <v>37</v>
      </c>
      <c r="W1" t="s">
        <v>112</v>
      </c>
      <c r="X1" t="s">
        <v>163</v>
      </c>
      <c r="Y1" t="s">
        <v>164</v>
      </c>
      <c r="Z1" t="s">
        <v>145</v>
      </c>
      <c r="AA1" t="s">
        <v>167</v>
      </c>
      <c r="AB1" t="s">
        <v>165</v>
      </c>
      <c r="AC1" t="s">
        <v>166</v>
      </c>
    </row>
    <row r="2" spans="1:29" x14ac:dyDescent="0.25">
      <c r="A2">
        <v>1</v>
      </c>
      <c r="B2" s="61">
        <f t="shared" ref="B2:B65" ca="1" si="0">DATE(YEAR(TODAY()),1,A2)</f>
        <v>42736</v>
      </c>
      <c r="C2" s="56">
        <v>19733.18212681144</v>
      </c>
      <c r="D2" s="56">
        <v>1686.5226750830329</v>
      </c>
      <c r="E2" s="56">
        <v>140.42120469016783</v>
      </c>
      <c r="F2" s="56">
        <v>5384.7998266347367</v>
      </c>
      <c r="G2" s="56">
        <v>647.94340709475227</v>
      </c>
      <c r="H2" s="56">
        <v>320.7112162755451</v>
      </c>
      <c r="I2" s="56">
        <v>7903.7302827036028</v>
      </c>
      <c r="J2" s="56">
        <v>1672.0508411506419</v>
      </c>
      <c r="K2" s="56">
        <v>5.5937780047259169</v>
      </c>
      <c r="L2" s="56">
        <v>31.894041118248651</v>
      </c>
      <c r="M2" s="56">
        <v>605.0132801817083</v>
      </c>
      <c r="N2" s="56">
        <v>126.60196614881019</v>
      </c>
      <c r="O2" s="56">
        <v>128.46922582184965</v>
      </c>
      <c r="P2" s="56">
        <v>50.510135259176081</v>
      </c>
      <c r="Q2" s="56">
        <v>33.185451554368527</v>
      </c>
      <c r="R2" s="56">
        <v>41.715741947647494</v>
      </c>
      <c r="S2" s="56">
        <v>333.79973519997554</v>
      </c>
      <c r="T2" s="56">
        <v>6963.0081659294028</v>
      </c>
      <c r="U2" s="56">
        <v>10333.33982023136</v>
      </c>
      <c r="V2" s="56">
        <v>2.9907389734255818</v>
      </c>
      <c r="X2" s="56">
        <f>E2+F2</f>
        <v>5525.2210313249043</v>
      </c>
      <c r="Y2" s="56">
        <f>H2+I2+J2</f>
        <v>9896.4923401297892</v>
      </c>
      <c r="Z2" s="56">
        <f>SUM(D2:F2)+SUM(H2:J2)</f>
        <v>17108.236046537728</v>
      </c>
      <c r="AA2">
        <f>X2/Z2*100</f>
        <v>32.295679205589806</v>
      </c>
      <c r="AB2">
        <f>Y2/Z2*100</f>
        <v>57.846363080386588</v>
      </c>
      <c r="AC2">
        <f>D2/Z2*100</f>
        <v>9.8579577140236054</v>
      </c>
    </row>
    <row r="3" spans="1:29" x14ac:dyDescent="0.25">
      <c r="A3">
        <v>2</v>
      </c>
      <c r="B3" s="61">
        <f t="shared" ca="1" si="0"/>
        <v>42737</v>
      </c>
      <c r="C3" s="56">
        <v>19789.588593427656</v>
      </c>
      <c r="D3" s="56">
        <v>1687.1166359353679</v>
      </c>
      <c r="E3" s="56">
        <v>144.22915346080475</v>
      </c>
      <c r="F3" s="56">
        <v>5316.3670553193515</v>
      </c>
      <c r="G3" s="56">
        <v>653.26068190938167</v>
      </c>
      <c r="H3" s="56">
        <v>316.81086431117097</v>
      </c>
      <c r="I3" s="56">
        <v>7950.1920711721805</v>
      </c>
      <c r="J3" s="56">
        <v>1648.5420825431279</v>
      </c>
      <c r="K3" s="56">
        <v>5.8738442016394101</v>
      </c>
      <c r="L3" s="56">
        <v>32.039261741607312</v>
      </c>
      <c r="M3" s="56">
        <v>610.2560996830797</v>
      </c>
      <c r="N3" s="56">
        <v>129.93002089280304</v>
      </c>
      <c r="O3" s="56">
        <v>127.68134996226395</v>
      </c>
      <c r="P3" s="56">
        <v>49.138741364709553</v>
      </c>
      <c r="Q3" s="56">
        <v>32.84507147671799</v>
      </c>
      <c r="R3" s="56">
        <v>41.748052675588816</v>
      </c>
      <c r="S3" s="56">
        <v>311.7567528797411</v>
      </c>
      <c r="T3" s="56">
        <v>7042.2220375760326</v>
      </c>
      <c r="U3" s="56">
        <v>10548.366626014265</v>
      </c>
      <c r="V3" s="56">
        <v>3.2394345282583741</v>
      </c>
      <c r="X3" s="56">
        <f t="shared" ref="X3:X66" si="1">E3+F3</f>
        <v>5460.5962087801563</v>
      </c>
      <c r="Y3" s="56">
        <f t="shared" ref="Y3:Y66" si="2">H3+I3+J3</f>
        <v>9915.5450180264797</v>
      </c>
      <c r="Z3" s="56">
        <f t="shared" ref="Z3:Z66" si="3">SUM(D3:F3)+SUM(H3:J3)</f>
        <v>17063.257862742004</v>
      </c>
      <c r="AA3">
        <f t="shared" ref="AA3:AA66" si="4">X3/Z3*100</f>
        <v>32.002072832196291</v>
      </c>
      <c r="AB3">
        <f t="shared" ref="AB3:AB66" si="5">Y3/Z3*100</f>
        <v>58.110503268413282</v>
      </c>
      <c r="AC3">
        <f t="shared" ref="AC3:AC66" si="6">D3/Z3*100</f>
        <v>9.88742389939042</v>
      </c>
    </row>
    <row r="4" spans="1:29" x14ac:dyDescent="0.25">
      <c r="A4">
        <v>3</v>
      </c>
      <c r="B4" s="61">
        <f t="shared" ca="1" si="0"/>
        <v>42738</v>
      </c>
      <c r="C4" s="56">
        <v>19846.156295543296</v>
      </c>
      <c r="D4" s="56">
        <v>1687.7143154689002</v>
      </c>
      <c r="E4" s="56">
        <v>148.14539791983825</v>
      </c>
      <c r="F4" s="56">
        <v>5248.8294298385854</v>
      </c>
      <c r="G4" s="56">
        <v>658.62204886457494</v>
      </c>
      <c r="H4" s="56">
        <v>312.95794675094044</v>
      </c>
      <c r="I4" s="56">
        <v>7996.9269835595396</v>
      </c>
      <c r="J4" s="56">
        <v>1625.3627265820567</v>
      </c>
      <c r="K4" s="56">
        <v>6.1679283233972457</v>
      </c>
      <c r="L4" s="56">
        <v>32.185589770506589</v>
      </c>
      <c r="M4" s="56">
        <v>615.54093821022684</v>
      </c>
      <c r="N4" s="56">
        <v>133.34556202200727</v>
      </c>
      <c r="O4" s="56">
        <v>126.89777823235038</v>
      </c>
      <c r="P4" s="56">
        <v>47.804548865973075</v>
      </c>
      <c r="Q4" s="56">
        <v>32.507754522409719</v>
      </c>
      <c r="R4" s="56">
        <v>41.779374843398969</v>
      </c>
      <c r="S4" s="56">
        <v>291.16941302512805</v>
      </c>
      <c r="T4" s="56">
        <v>7122.1001130421228</v>
      </c>
      <c r="U4" s="56">
        <v>10767.666413139668</v>
      </c>
      <c r="V4" s="56">
        <v>3.508810416461333</v>
      </c>
      <c r="X4" s="56">
        <f t="shared" si="1"/>
        <v>5396.974827758424</v>
      </c>
      <c r="Y4" s="56">
        <f t="shared" si="2"/>
        <v>9935.2476568925358</v>
      </c>
      <c r="Z4" s="56">
        <f t="shared" si="3"/>
        <v>17019.93680011986</v>
      </c>
      <c r="AA4">
        <f t="shared" si="4"/>
        <v>31.709723080290271</v>
      </c>
      <c r="AB4">
        <f t="shared" si="5"/>
        <v>58.374174790252852</v>
      </c>
      <c r="AC4">
        <f t="shared" si="6"/>
        <v>9.9161021294568776</v>
      </c>
    </row>
    <row r="5" spans="1:29" x14ac:dyDescent="0.25">
      <c r="A5">
        <v>4</v>
      </c>
      <c r="B5" s="61">
        <f t="shared" ca="1" si="0"/>
        <v>42739</v>
      </c>
      <c r="C5" s="56">
        <v>19902.885694043285</v>
      </c>
      <c r="D5" s="56">
        <v>1688.2981638091999</v>
      </c>
      <c r="E5" s="56">
        <v>152.18907632357229</v>
      </c>
      <c r="F5" s="56">
        <v>5182.3042412559662</v>
      </c>
      <c r="G5" s="56">
        <v>664.02695675381449</v>
      </c>
      <c r="H5" s="56">
        <v>309.15188671801729</v>
      </c>
      <c r="I5" s="56">
        <v>8043.9700792761087</v>
      </c>
      <c r="J5" s="56">
        <v>1602.5448295649858</v>
      </c>
      <c r="K5" s="56">
        <v>6.4767407623087436</v>
      </c>
      <c r="L5" s="56">
        <v>32.335768653902257</v>
      </c>
      <c r="M5" s="56">
        <v>620.84314081424566</v>
      </c>
      <c r="N5" s="56">
        <v>136.85079448084025</v>
      </c>
      <c r="O5" s="56">
        <v>126.11516884956353</v>
      </c>
      <c r="P5" s="56">
        <v>46.506613984070121</v>
      </c>
      <c r="Q5" s="56">
        <v>32.171671745760577</v>
      </c>
      <c r="R5" s="56">
        <v>41.806692348596471</v>
      </c>
      <c r="S5" s="56">
        <v>271.9415900322166</v>
      </c>
      <c r="T5" s="56">
        <v>7201.7759395431349</v>
      </c>
      <c r="U5" s="56">
        <v>10990.29887766068</v>
      </c>
      <c r="V5" s="56">
        <v>3.8005863156884834</v>
      </c>
      <c r="X5" s="56">
        <f t="shared" si="1"/>
        <v>5334.4933175795386</v>
      </c>
      <c r="Y5" s="56">
        <f t="shared" si="2"/>
        <v>9955.6667955591111</v>
      </c>
      <c r="Z5" s="56">
        <f t="shared" si="3"/>
        <v>16978.458276947851</v>
      </c>
      <c r="AA5">
        <f t="shared" si="4"/>
        <v>31.419185597212536</v>
      </c>
      <c r="AB5">
        <f t="shared" si="5"/>
        <v>58.637048388994252</v>
      </c>
      <c r="AC5">
        <f t="shared" si="6"/>
        <v>9.9437660137932049</v>
      </c>
    </row>
    <row r="6" spans="1:29" x14ac:dyDescent="0.25">
      <c r="A6">
        <v>5</v>
      </c>
      <c r="B6" s="61">
        <f t="shared" ca="1" si="0"/>
        <v>42740</v>
      </c>
      <c r="C6" s="56">
        <v>19959.763416071335</v>
      </c>
      <c r="D6" s="56">
        <v>1688.8377302420856</v>
      </c>
      <c r="E6" s="56">
        <v>156.38117036358548</v>
      </c>
      <c r="F6" s="56">
        <v>5116.9236797568874</v>
      </c>
      <c r="G6" s="56">
        <v>669.47668345846046</v>
      </c>
      <c r="H6" s="56">
        <v>305.39211435129585</v>
      </c>
      <c r="I6" s="56">
        <v>8091.3684316500703</v>
      </c>
      <c r="J6" s="56">
        <v>1580.135979118136</v>
      </c>
      <c r="K6" s="56">
        <v>6.8010146523633601</v>
      </c>
      <c r="L6" s="56">
        <v>32.493336819223181</v>
      </c>
      <c r="M6" s="56">
        <v>626.12764901001026</v>
      </c>
      <c r="N6" s="56">
        <v>140.44826574961826</v>
      </c>
      <c r="O6" s="56">
        <v>125.3291329411321</v>
      </c>
      <c r="P6" s="56">
        <v>45.243887797034702</v>
      </c>
      <c r="Q6" s="56">
        <v>31.834848644922651</v>
      </c>
      <c r="R6" s="56">
        <v>41.826895027477008</v>
      </c>
      <c r="S6" s="56">
        <v>253.98350610016877</v>
      </c>
      <c r="T6" s="56">
        <v>7280.2889708743469</v>
      </c>
      <c r="U6" s="56">
        <v>11215.038868500447</v>
      </c>
      <c r="V6" s="56">
        <v>4.1166249037660814</v>
      </c>
      <c r="X6" s="56">
        <f t="shared" si="1"/>
        <v>5273.304850120473</v>
      </c>
      <c r="Y6" s="56">
        <f t="shared" si="2"/>
        <v>9976.8965251195023</v>
      </c>
      <c r="Z6" s="56">
        <f t="shared" si="3"/>
        <v>16939.039105482061</v>
      </c>
      <c r="AA6">
        <f t="shared" si="4"/>
        <v>31.131074302873817</v>
      </c>
      <c r="AB6">
        <f t="shared" si="5"/>
        <v>58.898834007004751</v>
      </c>
      <c r="AC6">
        <f t="shared" si="6"/>
        <v>9.9700916901214249</v>
      </c>
    </row>
    <row r="7" spans="1:29" x14ac:dyDescent="0.25">
      <c r="A7">
        <v>6</v>
      </c>
      <c r="B7" s="61">
        <f t="shared" ca="1" si="0"/>
        <v>42741</v>
      </c>
      <c r="C7" s="56">
        <v>20016.817555721005</v>
      </c>
      <c r="D7" s="56">
        <v>1689.302527595612</v>
      </c>
      <c r="E7" s="56">
        <v>160.7448827019947</v>
      </c>
      <c r="F7" s="56">
        <v>5052.8197497954379</v>
      </c>
      <c r="G7" s="56">
        <v>674.97066868765978</v>
      </c>
      <c r="H7" s="56">
        <v>301.67806672007407</v>
      </c>
      <c r="I7" s="56">
        <v>8139.1758312888524</v>
      </c>
      <c r="J7" s="56">
        <v>1558.1808781475922</v>
      </c>
      <c r="K7" s="56">
        <v>7.1415241089830435</v>
      </c>
      <c r="L7" s="56">
        <v>32.661813690886788</v>
      </c>
      <c r="M7" s="56">
        <v>631.3586648286954</v>
      </c>
      <c r="N7" s="56">
        <v>144.14030570233254</v>
      </c>
      <c r="O7" s="56">
        <v>124.53547891123783</v>
      </c>
      <c r="P7" s="56">
        <v>44.015446570499137</v>
      </c>
      <c r="Q7" s="56">
        <v>31.495438666132159</v>
      </c>
      <c r="R7" s="56">
        <v>41.83692752971956</v>
      </c>
      <c r="S7" s="56">
        <v>237.21147646663252</v>
      </c>
      <c r="T7" s="56">
        <v>7356.6538754785224</v>
      </c>
      <c r="U7" s="56">
        <v>11440.551662624603</v>
      </c>
      <c r="V7" s="56">
        <v>4.4589437499032805</v>
      </c>
      <c r="X7" s="56">
        <f t="shared" si="1"/>
        <v>5213.5646324974323</v>
      </c>
      <c r="Y7" s="56">
        <f t="shared" si="2"/>
        <v>9999.034776156519</v>
      </c>
      <c r="Z7" s="56">
        <f t="shared" si="3"/>
        <v>16901.901936249564</v>
      </c>
      <c r="AA7">
        <f t="shared" si="4"/>
        <v>30.846023436663561</v>
      </c>
      <c r="AB7">
        <f t="shared" si="5"/>
        <v>59.159228433999822</v>
      </c>
      <c r="AC7">
        <f t="shared" si="6"/>
        <v>9.9947481293366121</v>
      </c>
    </row>
    <row r="8" spans="1:29" x14ac:dyDescent="0.25">
      <c r="A8">
        <v>7</v>
      </c>
      <c r="B8" s="61">
        <f t="shared" ca="1" si="0"/>
        <v>42742</v>
      </c>
      <c r="C8" s="56">
        <v>20074.034782216149</v>
      </c>
      <c r="D8" s="56">
        <v>1689.6608717941556</v>
      </c>
      <c r="E8" s="56">
        <v>165.30550960605103</v>
      </c>
      <c r="F8" s="56">
        <v>4990.1137951863593</v>
      </c>
      <c r="G8" s="56">
        <v>680.51021138330964</v>
      </c>
      <c r="H8" s="56">
        <v>298.00918773977327</v>
      </c>
      <c r="I8" s="56">
        <v>8187.4416245595257</v>
      </c>
      <c r="J8" s="56">
        <v>1536.7182897889231</v>
      </c>
      <c r="K8" s="56">
        <v>7.4990768076086765</v>
      </c>
      <c r="L8" s="56">
        <v>32.844866579138888</v>
      </c>
      <c r="M8" s="56">
        <v>636.50013063523409</v>
      </c>
      <c r="N8" s="56">
        <v>147.92929778060312</v>
      </c>
      <c r="O8" s="56">
        <v>123.72995426352372</v>
      </c>
      <c r="P8" s="56">
        <v>42.820389095810746</v>
      </c>
      <c r="Q8" s="56">
        <v>31.15163542599883</v>
      </c>
      <c r="R8" s="56">
        <v>41.833708748078585</v>
      </c>
      <c r="S8" s="56">
        <v>221.5468493548762</v>
      </c>
      <c r="T8" s="56">
        <v>7429.82234779804</v>
      </c>
      <c r="U8" s="56">
        <v>11665.406817006136</v>
      </c>
      <c r="V8" s="56">
        <v>4.8297281947190225</v>
      </c>
      <c r="X8" s="56">
        <f t="shared" si="1"/>
        <v>5155.41930479241</v>
      </c>
      <c r="Y8" s="56">
        <f t="shared" si="2"/>
        <v>10022.169102088223</v>
      </c>
      <c r="Z8" s="56">
        <f t="shared" si="3"/>
        <v>16867.24927867479</v>
      </c>
      <c r="AA8">
        <f t="shared" si="4"/>
        <v>30.564671332096754</v>
      </c>
      <c r="AB8">
        <f t="shared" si="5"/>
        <v>59.41792248697729</v>
      </c>
      <c r="AC8">
        <f t="shared" si="6"/>
        <v>10.017406180925947</v>
      </c>
    </row>
    <row r="9" spans="1:29" x14ac:dyDescent="0.25">
      <c r="A9">
        <v>8</v>
      </c>
      <c r="B9" s="61">
        <f t="shared" ca="1" si="0"/>
        <v>42743</v>
      </c>
      <c r="C9" s="56">
        <v>20131.345791684758</v>
      </c>
      <c r="D9" s="56">
        <v>1689.8822400075028</v>
      </c>
      <c r="E9" s="56">
        <v>170.09076471262671</v>
      </c>
      <c r="F9" s="56">
        <v>4928.9205129527809</v>
      </c>
      <c r="G9" s="56">
        <v>686.09474202050126</v>
      </c>
      <c r="H9" s="56">
        <v>294.38492808867477</v>
      </c>
      <c r="I9" s="56">
        <v>8236.2219902305969</v>
      </c>
      <c r="J9" s="56">
        <v>1515.7898122364691</v>
      </c>
      <c r="K9" s="56">
        <v>7.8742744659743202</v>
      </c>
      <c r="L9" s="56">
        <v>33.046211913516387</v>
      </c>
      <c r="M9" s="56">
        <v>641.52647742397266</v>
      </c>
      <c r="N9" s="56">
        <v>151.8179956913099</v>
      </c>
      <c r="O9" s="56">
        <v>122.913877406898</v>
      </c>
      <c r="P9" s="56">
        <v>41.657085472459812</v>
      </c>
      <c r="Q9" s="56">
        <v>30.801762494363459</v>
      </c>
      <c r="R9" s="56">
        <v>41.814169390403528</v>
      </c>
      <c r="S9" s="56">
        <v>206.94764198559525</v>
      </c>
      <c r="T9" s="56">
        <v>7498.7270725165963</v>
      </c>
      <c r="U9" s="56">
        <v>11888.070860922742</v>
      </c>
      <c r="V9" s="56">
        <v>5.2313453013103937</v>
      </c>
      <c r="X9" s="56">
        <f t="shared" si="1"/>
        <v>5099.0112776654078</v>
      </c>
      <c r="Y9" s="56">
        <f t="shared" si="2"/>
        <v>10046.396730555742</v>
      </c>
      <c r="Z9" s="56">
        <f t="shared" si="3"/>
        <v>16835.290248228652</v>
      </c>
      <c r="AA9">
        <f t="shared" si="4"/>
        <v>30.287635095580889</v>
      </c>
      <c r="AB9">
        <f t="shared" si="5"/>
        <v>59.674627419107239</v>
      </c>
      <c r="AC9">
        <f t="shared" si="6"/>
        <v>10.037737485311879</v>
      </c>
    </row>
    <row r="10" spans="1:29" x14ac:dyDescent="0.25">
      <c r="A10">
        <v>9</v>
      </c>
      <c r="B10" s="61">
        <f t="shared" ca="1" si="0"/>
        <v>42744</v>
      </c>
      <c r="C10" s="56">
        <v>20188.918380063446</v>
      </c>
      <c r="D10" s="56">
        <v>1689.9126950467926</v>
      </c>
      <c r="E10" s="56">
        <v>175.12788413607709</v>
      </c>
      <c r="F10" s="56">
        <v>4869.2977279635033</v>
      </c>
      <c r="G10" s="56">
        <v>691.72462201415794</v>
      </c>
      <c r="H10" s="56">
        <v>290.80454355525546</v>
      </c>
      <c r="I10" s="56">
        <v>8285.6835151402302</v>
      </c>
      <c r="J10" s="56">
        <v>1495.4448588703031</v>
      </c>
      <c r="K10" s="56">
        <v>8.262887354141121</v>
      </c>
      <c r="L10" s="56">
        <v>33.269724165948482</v>
      </c>
      <c r="M10" s="56">
        <v>646.46658914711759</v>
      </c>
      <c r="N10" s="56">
        <v>155.80891791909002</v>
      </c>
      <c r="O10" s="56">
        <v>122.10851524181524</v>
      </c>
      <c r="P10" s="56">
        <v>40.528700138280726</v>
      </c>
      <c r="Q10" s="56">
        <v>30.444970290769877</v>
      </c>
      <c r="R10" s="56">
        <v>41.774944312186058</v>
      </c>
      <c r="S10" s="56">
        <v>193.36340860437718</v>
      </c>
      <c r="T10" s="56">
        <v>7562.3976681536224</v>
      </c>
      <c r="U10" s="56">
        <v>12106.968088122157</v>
      </c>
      <c r="V10" s="56">
        <v>5.6663589664251175</v>
      </c>
      <c r="X10" s="56">
        <f t="shared" si="1"/>
        <v>5044.4256120995806</v>
      </c>
      <c r="Y10" s="56">
        <f t="shared" si="2"/>
        <v>10071.932917565789</v>
      </c>
      <c r="Z10" s="56">
        <f t="shared" si="3"/>
        <v>16806.271224712164</v>
      </c>
      <c r="AA10">
        <f t="shared" si="4"/>
        <v>30.015138662538011</v>
      </c>
      <c r="AB10">
        <f t="shared" si="5"/>
        <v>59.929610696487423</v>
      </c>
      <c r="AC10">
        <f t="shared" si="6"/>
        <v>10.055250640974558</v>
      </c>
    </row>
    <row r="11" spans="1:29" x14ac:dyDescent="0.25">
      <c r="A11">
        <v>10</v>
      </c>
      <c r="B11" s="61">
        <f t="shared" ca="1" si="0"/>
        <v>42745</v>
      </c>
      <c r="C11" s="56">
        <v>20247.020502298688</v>
      </c>
      <c r="D11" s="56">
        <v>1689.6116827960441</v>
      </c>
      <c r="E11" s="56">
        <v>180.4330735563874</v>
      </c>
      <c r="F11" s="56">
        <v>4811.0830886030308</v>
      </c>
      <c r="G11" s="56">
        <v>697.37701278862244</v>
      </c>
      <c r="H11" s="56">
        <v>287.26790369003118</v>
      </c>
      <c r="I11" s="56">
        <v>8336.4821233456023</v>
      </c>
      <c r="J11" s="56">
        <v>1475.7892532874516</v>
      </c>
      <c r="K11" s="56">
        <v>8.6634340493351925</v>
      </c>
      <c r="L11" s="56">
        <v>33.51939024649883</v>
      </c>
      <c r="M11" s="56">
        <v>651.36301759018249</v>
      </c>
      <c r="N11" s="56">
        <v>159.90464085267743</v>
      </c>
      <c r="O11" s="56">
        <v>121.33979761826487</v>
      </c>
      <c r="P11" s="56">
        <v>39.440939154889584</v>
      </c>
      <c r="Q11" s="56">
        <v>30.083551736373398</v>
      </c>
      <c r="R11" s="56">
        <v>41.711231428284357</v>
      </c>
      <c r="S11" s="56">
        <v>180.71381629404345</v>
      </c>
      <c r="T11" s="56">
        <v>7620.3471140127631</v>
      </c>
      <c r="U11" s="56">
        <v>12320.771697733488</v>
      </c>
      <c r="V11" s="56">
        <v>6.1375505424313017</v>
      </c>
      <c r="X11" s="56">
        <f t="shared" si="1"/>
        <v>4991.5161621594179</v>
      </c>
      <c r="Y11" s="56">
        <f t="shared" si="2"/>
        <v>10099.539280323086</v>
      </c>
      <c r="Z11" s="56">
        <f t="shared" si="3"/>
        <v>16780.667125278549</v>
      </c>
      <c r="AA11">
        <f t="shared" si="4"/>
        <v>29.745636004185748</v>
      </c>
      <c r="AB11">
        <f t="shared" si="5"/>
        <v>60.185564762851705</v>
      </c>
      <c r="AC11">
        <f t="shared" si="6"/>
        <v>10.068799232962542</v>
      </c>
    </row>
    <row r="12" spans="1:29" x14ac:dyDescent="0.25">
      <c r="A12">
        <v>11</v>
      </c>
      <c r="B12" s="61">
        <f t="shared" ca="1" si="0"/>
        <v>42746</v>
      </c>
      <c r="C12" s="56">
        <v>20305.951352712804</v>
      </c>
      <c r="D12" s="56">
        <v>1688.814318142144</v>
      </c>
      <c r="E12" s="56">
        <v>186.02039568046436</v>
      </c>
      <c r="F12" s="56">
        <v>4754.0784666562804</v>
      </c>
      <c r="G12" s="56">
        <v>703.01760131502067</v>
      </c>
      <c r="H12" s="56">
        <v>283.77427491873112</v>
      </c>
      <c r="I12" s="56">
        <v>8389.4062851380895</v>
      </c>
      <c r="J12" s="56">
        <v>1456.9352031811425</v>
      </c>
      <c r="K12" s="56">
        <v>9.0759018041882413</v>
      </c>
      <c r="L12" s="56">
        <v>33.799336013704441</v>
      </c>
      <c r="M12" s="56">
        <v>656.2546818737477</v>
      </c>
      <c r="N12" s="56">
        <v>164.10814112020634</v>
      </c>
      <c r="O12" s="56">
        <v>120.62992209262791</v>
      </c>
      <c r="P12" s="56">
        <v>38.398871306797453</v>
      </c>
      <c r="Q12" s="56">
        <v>29.72044886893601</v>
      </c>
      <c r="R12" s="56">
        <v>41.618036599097316</v>
      </c>
      <c r="S12" s="56">
        <v>168.92546310349388</v>
      </c>
      <c r="T12" s="56">
        <v>7672.2233252219048</v>
      </c>
      <c r="U12" s="56">
        <v>12528.134622339321</v>
      </c>
      <c r="V12" s="56">
        <v>6.6479199029896874</v>
      </c>
      <c r="X12" s="56">
        <f t="shared" si="1"/>
        <v>4940.0988623367448</v>
      </c>
      <c r="Y12" s="56">
        <f t="shared" si="2"/>
        <v>10130.115763237964</v>
      </c>
      <c r="Z12" s="56">
        <f t="shared" si="3"/>
        <v>16759.028943716854</v>
      </c>
      <c r="AA12">
        <f t="shared" si="4"/>
        <v>29.477238084184126</v>
      </c>
      <c r="AB12">
        <f t="shared" si="5"/>
        <v>60.445720317440333</v>
      </c>
      <c r="AC12">
        <f t="shared" si="6"/>
        <v>10.077041598375539</v>
      </c>
    </row>
    <row r="13" spans="1:29" x14ac:dyDescent="0.25">
      <c r="A13">
        <v>12</v>
      </c>
      <c r="B13" s="61">
        <f t="shared" ca="1" si="0"/>
        <v>42747</v>
      </c>
      <c r="C13" s="56">
        <v>20365.858353619864</v>
      </c>
      <c r="D13" s="56">
        <v>1687.3704191912973</v>
      </c>
      <c r="E13" s="56">
        <v>191.90107725008366</v>
      </c>
      <c r="F13" s="56">
        <v>4698.1270080025733</v>
      </c>
      <c r="G13" s="56">
        <v>708.61981617894003</v>
      </c>
      <c r="H13" s="56">
        <v>280.29923563931021</v>
      </c>
      <c r="I13" s="56">
        <v>8444.9548821783173</v>
      </c>
      <c r="J13" s="56">
        <v>1438.9502518643155</v>
      </c>
      <c r="K13" s="56">
        <v>9.5002534334370345</v>
      </c>
      <c r="L13" s="56">
        <v>34.112604407260214</v>
      </c>
      <c r="M13" s="56">
        <v>661.15695959179573</v>
      </c>
      <c r="N13" s="56">
        <v>168.42097367630947</v>
      </c>
      <c r="O13" s="56">
        <v>119.98838932543968</v>
      </c>
      <c r="P13" s="56">
        <v>37.407301735203774</v>
      </c>
      <c r="Q13" s="56">
        <v>29.357434627634937</v>
      </c>
      <c r="R13" s="56">
        <v>41.491445088355881</v>
      </c>
      <c r="S13" s="56">
        <v>157.93203198723194</v>
      </c>
      <c r="T13" s="56">
        <v>7717.4579407318315</v>
      </c>
      <c r="U13" s="56">
        <v>12727.990116020608</v>
      </c>
      <c r="V13" s="56">
        <v>7.2007291395859161</v>
      </c>
      <c r="X13" s="56">
        <f t="shared" si="1"/>
        <v>4890.0280852526566</v>
      </c>
      <c r="Y13" s="56">
        <f t="shared" si="2"/>
        <v>10164.204369681942</v>
      </c>
      <c r="Z13" s="56">
        <f t="shared" si="3"/>
        <v>16741.602874125896</v>
      </c>
      <c r="AA13">
        <f t="shared" si="4"/>
        <v>29.208840527511153</v>
      </c>
      <c r="AB13">
        <f t="shared" si="5"/>
        <v>60.712253456869966</v>
      </c>
      <c r="AC13">
        <f t="shared" si="6"/>
        <v>10.078906015618875</v>
      </c>
    </row>
    <row r="14" spans="1:29" x14ac:dyDescent="0.25">
      <c r="A14">
        <v>13</v>
      </c>
      <c r="B14" s="61">
        <f t="shared" ca="1" si="0"/>
        <v>42748</v>
      </c>
      <c r="C14" s="56">
        <v>20426.211100562246</v>
      </c>
      <c r="D14" s="56">
        <v>1685.1741787440342</v>
      </c>
      <c r="E14" s="56">
        <v>198.07170604256166</v>
      </c>
      <c r="F14" s="56">
        <v>4643.2524310150229</v>
      </c>
      <c r="G14" s="56">
        <v>714.1904339497969</v>
      </c>
      <c r="H14" s="56">
        <v>276.83585525944511</v>
      </c>
      <c r="I14" s="56">
        <v>8502.379858671633</v>
      </c>
      <c r="J14" s="56">
        <v>1421.7380866050426</v>
      </c>
      <c r="K14" s="56">
        <v>9.9364258146521571</v>
      </c>
      <c r="L14" s="56">
        <v>34.457019259401868</v>
      </c>
      <c r="M14" s="56">
        <v>666.07231132751394</v>
      </c>
      <c r="N14" s="56">
        <v>172.8367263011211</v>
      </c>
      <c r="O14" s="56">
        <v>119.41804124642013</v>
      </c>
      <c r="P14" s="56">
        <v>36.468905569841517</v>
      </c>
      <c r="Q14" s="56">
        <v>28.992161662823001</v>
      </c>
      <c r="R14" s="56">
        <v>41.331849008738772</v>
      </c>
      <c r="S14" s="56">
        <v>147.67573681987827</v>
      </c>
      <c r="T14" s="56">
        <v>7754.6180047430462</v>
      </c>
      <c r="U14" s="56">
        <v>12920.381064259156</v>
      </c>
      <c r="V14" s="56">
        <v>7.7995073494137053</v>
      </c>
      <c r="X14" s="56">
        <f t="shared" si="1"/>
        <v>4841.3241370575843</v>
      </c>
      <c r="Y14" s="56">
        <f t="shared" si="2"/>
        <v>10200.953800536121</v>
      </c>
      <c r="Z14" s="56">
        <f t="shared" si="3"/>
        <v>16727.452116337739</v>
      </c>
      <c r="AA14">
        <f t="shared" si="4"/>
        <v>28.942388257259172</v>
      </c>
      <c r="AB14">
        <f t="shared" si="5"/>
        <v>60.983308931865523</v>
      </c>
      <c r="AC14">
        <f t="shared" si="6"/>
        <v>10.074302810875309</v>
      </c>
    </row>
    <row r="15" spans="1:29" x14ac:dyDescent="0.25">
      <c r="A15">
        <v>14</v>
      </c>
      <c r="B15" s="61">
        <f t="shared" ca="1" si="0"/>
        <v>42749</v>
      </c>
      <c r="C15" s="56">
        <v>20486.359293234589</v>
      </c>
      <c r="D15" s="56">
        <v>1682.1445858964219</v>
      </c>
      <c r="E15" s="56">
        <v>204.53019001024992</v>
      </c>
      <c r="F15" s="56">
        <v>4589.5913858823706</v>
      </c>
      <c r="G15" s="56">
        <v>719.74497439045354</v>
      </c>
      <c r="H15" s="56">
        <v>273.3279150548064</v>
      </c>
      <c r="I15" s="56">
        <v>8560.7174818786461</v>
      </c>
      <c r="J15" s="56">
        <v>1405.1973055634646</v>
      </c>
      <c r="K15" s="56">
        <v>10.384335535393873</v>
      </c>
      <c r="L15" s="56">
        <v>34.829648301050639</v>
      </c>
      <c r="M15" s="56">
        <v>670.97071959947993</v>
      </c>
      <c r="N15" s="56">
        <v>177.34772335156973</v>
      </c>
      <c r="O15" s="56">
        <v>118.90800238478241</v>
      </c>
      <c r="P15" s="56">
        <v>35.579787770458083</v>
      </c>
      <c r="Q15" s="56">
        <v>28.621393308153252</v>
      </c>
      <c r="R15" s="56">
        <v>41.140830146958088</v>
      </c>
      <c r="S15" s="56">
        <v>138.11565080257691</v>
      </c>
      <c r="T15" s="56">
        <v>7782.338404570768</v>
      </c>
      <c r="U15" s="56">
        <v>13105.620129236475</v>
      </c>
      <c r="V15" s="56">
        <v>8.4480770925174156</v>
      </c>
      <c r="X15" s="56">
        <f t="shared" si="1"/>
        <v>4794.1215758926201</v>
      </c>
      <c r="Y15" s="56">
        <f t="shared" si="2"/>
        <v>10239.242702496917</v>
      </c>
      <c r="Z15" s="56">
        <f t="shared" si="3"/>
        <v>16715.508864285959</v>
      </c>
      <c r="AA15">
        <f t="shared" si="4"/>
        <v>28.680679809489078</v>
      </c>
      <c r="AB15">
        <f t="shared" si="5"/>
        <v>61.255943720468423</v>
      </c>
      <c r="AC15">
        <f t="shared" si="6"/>
        <v>10.063376470042503</v>
      </c>
    </row>
    <row r="16" spans="1:29" x14ac:dyDescent="0.25">
      <c r="A16">
        <v>15</v>
      </c>
      <c r="B16" s="61">
        <f t="shared" ca="1" si="0"/>
        <v>42750</v>
      </c>
      <c r="C16" s="56">
        <v>20545.758900605713</v>
      </c>
      <c r="D16" s="56">
        <v>1678.2419419304749</v>
      </c>
      <c r="E16" s="56">
        <v>211.29839521499974</v>
      </c>
      <c r="F16" s="56">
        <v>4537.5253884867579</v>
      </c>
      <c r="G16" s="56">
        <v>725.29998055296323</v>
      </c>
      <c r="H16" s="56">
        <v>269.69874537143397</v>
      </c>
      <c r="I16" s="56">
        <v>8619.5151244148728</v>
      </c>
      <c r="J16" s="56">
        <v>1389.3583126019416</v>
      </c>
      <c r="K16" s="56">
        <v>10.84390143542038</v>
      </c>
      <c r="L16" s="56">
        <v>35.229619796097829</v>
      </c>
      <c r="M16" s="56">
        <v>675.81426836434764</v>
      </c>
      <c r="N16" s="56">
        <v>181.95514052721828</v>
      </c>
      <c r="O16" s="56">
        <v>118.44323583884737</v>
      </c>
      <c r="P16" s="56">
        <v>34.734947219165996</v>
      </c>
      <c r="Q16" s="56">
        <v>28.242913155379362</v>
      </c>
      <c r="R16" s="56">
        <v>40.920220102826924</v>
      </c>
      <c r="S16" s="56">
        <v>129.2143958282077</v>
      </c>
      <c r="T16" s="56">
        <v>7800.4898019312877</v>
      </c>
      <c r="U16" s="56">
        <v>13283.622417830078</v>
      </c>
      <c r="V16" s="56">
        <v>9.1505787947597028</v>
      </c>
      <c r="X16" s="56">
        <f t="shared" si="1"/>
        <v>4748.8237837017577</v>
      </c>
      <c r="Y16" s="56">
        <f t="shared" si="2"/>
        <v>10278.572182388249</v>
      </c>
      <c r="Z16" s="56">
        <f t="shared" si="3"/>
        <v>16705.637908020482</v>
      </c>
      <c r="AA16">
        <f t="shared" si="4"/>
        <v>28.426473803923507</v>
      </c>
      <c r="AB16">
        <f t="shared" si="5"/>
        <v>61.527564759759592</v>
      </c>
      <c r="AC16">
        <f t="shared" si="6"/>
        <v>10.045961436316899</v>
      </c>
    </row>
    <row r="17" spans="1:29" x14ac:dyDescent="0.25">
      <c r="A17">
        <v>16</v>
      </c>
      <c r="B17" s="61">
        <f t="shared" ca="1" si="0"/>
        <v>42751</v>
      </c>
      <c r="C17" s="56">
        <v>20604.416673976531</v>
      </c>
      <c r="D17" s="56">
        <v>1673.4445123938276</v>
      </c>
      <c r="E17" s="56">
        <v>218.40695677607846</v>
      </c>
      <c r="F17" s="56">
        <v>4487.4993044996208</v>
      </c>
      <c r="G17" s="56">
        <v>730.87252981395113</v>
      </c>
      <c r="H17" s="56">
        <v>265.87660002224067</v>
      </c>
      <c r="I17" s="56">
        <v>8678.4278619191264</v>
      </c>
      <c r="J17" s="56">
        <v>1374.2788017948028</v>
      </c>
      <c r="K17" s="56">
        <v>11.314994670771126</v>
      </c>
      <c r="L17" s="56">
        <v>35.656692987799595</v>
      </c>
      <c r="M17" s="56">
        <v>680.57106259553825</v>
      </c>
      <c r="N17" s="56">
        <v>186.66310644593361</v>
      </c>
      <c r="O17" s="56">
        <v>118.00424919023237</v>
      </c>
      <c r="P17" s="56">
        <v>33.930622659072043</v>
      </c>
      <c r="Q17" s="56">
        <v>27.857926978059432</v>
      </c>
      <c r="R17" s="56">
        <v>40.67199914458341</v>
      </c>
      <c r="S17" s="56">
        <v>120.93524916642512</v>
      </c>
      <c r="T17" s="56">
        <v>7809.2809442246316</v>
      </c>
      <c r="U17" s="56">
        <v>13454.256057068043</v>
      </c>
      <c r="V17" s="56">
        <v>9.911497180023316</v>
      </c>
      <c r="X17" s="56">
        <f t="shared" si="1"/>
        <v>4705.9062612756989</v>
      </c>
      <c r="Y17" s="56">
        <f t="shared" si="2"/>
        <v>10318.583263736169</v>
      </c>
      <c r="Z17" s="56">
        <f t="shared" si="3"/>
        <v>16697.934037405696</v>
      </c>
      <c r="AA17">
        <f t="shared" si="4"/>
        <v>28.182565883502797</v>
      </c>
      <c r="AB17">
        <f t="shared" si="5"/>
        <v>61.795568485425242</v>
      </c>
      <c r="AC17">
        <f t="shared" si="6"/>
        <v>10.021865631071957</v>
      </c>
    </row>
    <row r="18" spans="1:29" x14ac:dyDescent="0.25">
      <c r="A18">
        <v>17</v>
      </c>
      <c r="B18" s="61">
        <f t="shared" ca="1" si="0"/>
        <v>42752</v>
      </c>
      <c r="C18" s="56">
        <v>20662.525793254605</v>
      </c>
      <c r="D18" s="56">
        <v>1667.7253474445424</v>
      </c>
      <c r="E18" s="56">
        <v>225.88959372423727</v>
      </c>
      <c r="F18" s="56">
        <v>4439.9293356667877</v>
      </c>
      <c r="G18" s="56">
        <v>736.47972563814653</v>
      </c>
      <c r="H18" s="56">
        <v>261.79359667946909</v>
      </c>
      <c r="I18" s="56">
        <v>8737.0952307442203</v>
      </c>
      <c r="J18" s="56">
        <v>1360.0179712436034</v>
      </c>
      <c r="K18" s="56">
        <v>11.797481467056215</v>
      </c>
      <c r="L18" s="56">
        <v>36.110587819288398</v>
      </c>
      <c r="M18" s="56">
        <v>685.21028680562688</v>
      </c>
      <c r="N18" s="56">
        <v>191.47576603145546</v>
      </c>
      <c r="O18" s="56">
        <v>117.57112717621217</v>
      </c>
      <c r="P18" s="56">
        <v>33.16360646547075</v>
      </c>
      <c r="Q18" s="56">
        <v>27.468381482736163</v>
      </c>
      <c r="R18" s="56">
        <v>40.398168975573917</v>
      </c>
      <c r="S18" s="56">
        <v>113.24236701880565</v>
      </c>
      <c r="T18" s="56">
        <v>7808.9399338630201</v>
      </c>
      <c r="U18" s="56">
        <v>13617.393843317805</v>
      </c>
      <c r="V18" s="56">
        <v>10.735689900388417</v>
      </c>
      <c r="X18" s="56">
        <f t="shared" si="1"/>
        <v>4665.8189293910245</v>
      </c>
      <c r="Y18" s="56">
        <f t="shared" si="2"/>
        <v>10358.906798667293</v>
      </c>
      <c r="Z18" s="56">
        <f t="shared" si="3"/>
        <v>16692.45107550286</v>
      </c>
      <c r="AA18">
        <f t="shared" si="4"/>
        <v>27.9516705382973</v>
      </c>
      <c r="AB18">
        <f t="shared" si="5"/>
        <v>62.057433937126163</v>
      </c>
      <c r="AC18">
        <f t="shared" si="6"/>
        <v>9.9908955245765316</v>
      </c>
    </row>
    <row r="19" spans="1:29" x14ac:dyDescent="0.25">
      <c r="A19">
        <v>18</v>
      </c>
      <c r="B19" s="61">
        <f t="shared" ca="1" si="0"/>
        <v>42753</v>
      </c>
      <c r="C19" s="56">
        <v>20720.238661007104</v>
      </c>
      <c r="D19" s="56">
        <v>1661.0652142474673</v>
      </c>
      <c r="E19" s="56">
        <v>233.78296516118763</v>
      </c>
      <c r="F19" s="56">
        <v>4395.2149274014846</v>
      </c>
      <c r="G19" s="56">
        <v>742.13971318659799</v>
      </c>
      <c r="H19" s="56">
        <v>257.38818139519191</v>
      </c>
      <c r="I19" s="56">
        <v>8795.1654388403476</v>
      </c>
      <c r="J19" s="56">
        <v>1346.6273910366826</v>
      </c>
      <c r="K19" s="56">
        <v>12.291209635840023</v>
      </c>
      <c r="L19" s="56">
        <v>36.591052280791224</v>
      </c>
      <c r="M19" s="56">
        <v>689.69992515820184</v>
      </c>
      <c r="N19" s="56">
        <v>196.39780560842607</v>
      </c>
      <c r="O19" s="56">
        <v>117.12392530737603</v>
      </c>
      <c r="P19" s="56">
        <v>32.430806577696622</v>
      </c>
      <c r="Q19" s="56">
        <v>27.076174223079423</v>
      </c>
      <c r="R19" s="56">
        <v>40.100713465610184</v>
      </c>
      <c r="S19" s="56">
        <v>106.10082029883924</v>
      </c>
      <c r="T19" s="56">
        <v>7799.7490935117958</v>
      </c>
      <c r="U19" s="56">
        <v>13772.931097383418</v>
      </c>
      <c r="V19" s="56">
        <v>11.628426607266897</v>
      </c>
      <c r="X19" s="56">
        <f t="shared" si="1"/>
        <v>4628.997892562672</v>
      </c>
      <c r="Y19" s="56">
        <f t="shared" si="2"/>
        <v>10399.181011272223</v>
      </c>
      <c r="Z19" s="56">
        <f t="shared" si="3"/>
        <v>16689.244118082363</v>
      </c>
      <c r="AA19">
        <f t="shared" si="4"/>
        <v>27.736414302594287</v>
      </c>
      <c r="AB19">
        <f t="shared" si="5"/>
        <v>62.310677090551877</v>
      </c>
      <c r="AC19">
        <f t="shared" si="6"/>
        <v>9.9529086068538373</v>
      </c>
    </row>
    <row r="20" spans="1:29" x14ac:dyDescent="0.25">
      <c r="A20">
        <v>19</v>
      </c>
      <c r="B20" s="61">
        <f t="shared" ca="1" si="0"/>
        <v>42754</v>
      </c>
      <c r="C20" s="56">
        <v>20777.75267345877</v>
      </c>
      <c r="D20" s="56">
        <v>1653.4446087841141</v>
      </c>
      <c r="E20" s="56">
        <v>242.1276452222576</v>
      </c>
      <c r="F20" s="56">
        <v>4353.7504452021831</v>
      </c>
      <c r="G20" s="56">
        <v>747.87170946258766</v>
      </c>
      <c r="H20" s="56">
        <v>252.60423212861099</v>
      </c>
      <c r="I20" s="56">
        <v>8852.2531899694022</v>
      </c>
      <c r="J20" s="56">
        <v>1334.1627949377682</v>
      </c>
      <c r="K20" s="56">
        <v>12.796008936447439</v>
      </c>
      <c r="L20" s="56">
        <v>37.097806980194839</v>
      </c>
      <c r="M20" s="56">
        <v>694.0082487158204</v>
      </c>
      <c r="N20" s="56">
        <v>201.43394333418556</v>
      </c>
      <c r="O20" s="56">
        <v>116.64316813503368</v>
      </c>
      <c r="P20" s="56">
        <v>31.729458608001707</v>
      </c>
      <c r="Q20" s="56">
        <v>26.683092950404472</v>
      </c>
      <c r="R20" s="56">
        <v>39.781644206312343</v>
      </c>
      <c r="S20" s="56">
        <v>99.476786613982469</v>
      </c>
      <c r="T20" s="56">
        <v>7782.0039647898802</v>
      </c>
      <c r="U20" s="56">
        <v>13920.79515745529</v>
      </c>
      <c r="V20" s="56">
        <v>12.595390970463807</v>
      </c>
      <c r="X20" s="56">
        <f t="shared" si="1"/>
        <v>4595.8780904244404</v>
      </c>
      <c r="Y20" s="56">
        <f t="shared" si="2"/>
        <v>10439.020217035782</v>
      </c>
      <c r="Z20" s="56">
        <f t="shared" si="3"/>
        <v>16688.342916244335</v>
      </c>
      <c r="AA20">
        <f t="shared" si="4"/>
        <v>27.539451421212348</v>
      </c>
      <c r="AB20">
        <f t="shared" si="5"/>
        <v>62.552766739197942</v>
      </c>
      <c r="AC20">
        <f t="shared" si="6"/>
        <v>9.9077818395897221</v>
      </c>
    </row>
    <row r="21" spans="1:29" x14ac:dyDescent="0.25">
      <c r="A21">
        <v>20</v>
      </c>
      <c r="B21" s="61">
        <f t="shared" ca="1" si="0"/>
        <v>42755</v>
      </c>
      <c r="C21" s="56">
        <v>20835.224142645802</v>
      </c>
      <c r="D21" s="56">
        <v>1644.845086207602</v>
      </c>
      <c r="E21" s="56">
        <v>250.96789336792256</v>
      </c>
      <c r="F21" s="56">
        <v>4315.9068134740119</v>
      </c>
      <c r="G21" s="56">
        <v>753.69342664207363</v>
      </c>
      <c r="H21" s="56">
        <v>247.39319385409019</v>
      </c>
      <c r="I21" s="56">
        <v>8907.988621612556</v>
      </c>
      <c r="J21" s="56">
        <v>1322.6750924165192</v>
      </c>
      <c r="K21" s="56">
        <v>13.311682280045749</v>
      </c>
      <c r="L21" s="56">
        <v>37.630563809480869</v>
      </c>
      <c r="M21" s="56">
        <v>698.10246722359477</v>
      </c>
      <c r="N21" s="56">
        <v>206.58948278108292</v>
      </c>
      <c r="O21" s="56">
        <v>116.10964429197065</v>
      </c>
      <c r="P21" s="56">
        <v>31.056923106786051</v>
      </c>
      <c r="Q21" s="56">
        <v>26.290833947880127</v>
      </c>
      <c r="R21" s="56">
        <v>39.442962246581494</v>
      </c>
      <c r="S21" s="56">
        <v>93.337893303591713</v>
      </c>
      <c r="T21" s="56">
        <v>7756.0317826958344</v>
      </c>
      <c r="U21" s="56">
        <v>14060.916374678936</v>
      </c>
      <c r="V21" s="56">
        <v>13.642763467217538</v>
      </c>
      <c r="X21" s="56">
        <f t="shared" si="1"/>
        <v>4566.8747068419343</v>
      </c>
      <c r="Y21" s="56">
        <f t="shared" si="2"/>
        <v>10478.056907883165</v>
      </c>
      <c r="Z21" s="56">
        <f t="shared" si="3"/>
        <v>16689.7767009327</v>
      </c>
      <c r="AA21">
        <f t="shared" si="4"/>
        <v>27.36330622438296</v>
      </c>
      <c r="AB21">
        <f t="shared" si="5"/>
        <v>62.781288783196267</v>
      </c>
      <c r="AC21">
        <f t="shared" si="6"/>
        <v>9.8554049924207821</v>
      </c>
    </row>
    <row r="22" spans="1:29" x14ac:dyDescent="0.25">
      <c r="A22">
        <v>21</v>
      </c>
      <c r="B22" s="61">
        <f t="shared" ca="1" si="0"/>
        <v>42756</v>
      </c>
      <c r="C22" s="56">
        <v>20892.840096666292</v>
      </c>
      <c r="D22" s="56">
        <v>1635.2607690171201</v>
      </c>
      <c r="E22" s="56">
        <v>260.34682453917259</v>
      </c>
      <c r="F22" s="56">
        <v>4281.9997614112908</v>
      </c>
      <c r="G22" s="56">
        <v>759.62206377665825</v>
      </c>
      <c r="H22" s="56">
        <v>241.72418253791355</v>
      </c>
      <c r="I22" s="56">
        <v>8962.2794744047751</v>
      </c>
      <c r="J22" s="56">
        <v>1312.2246390772157</v>
      </c>
      <c r="K22" s="56">
        <v>13.838033179370182</v>
      </c>
      <c r="L22" s="56">
        <v>38.189179005769105</v>
      </c>
      <c r="M22" s="56">
        <v>701.94831623681887</v>
      </c>
      <c r="N22" s="56">
        <v>211.86963113623077</v>
      </c>
      <c r="O22" s="56">
        <v>115.50464017046122</v>
      </c>
      <c r="P22" s="56">
        <v>30.410739630794367</v>
      </c>
      <c r="Q22" s="56">
        <v>25.901001898818794</v>
      </c>
      <c r="R22" s="56">
        <v>39.086838682006857</v>
      </c>
      <c r="S22" s="56">
        <v>87.653087233694336</v>
      </c>
      <c r="T22" s="56">
        <v>7722.20961172436</v>
      </c>
      <c r="U22" s="56">
        <v>14193.30550521668</v>
      </c>
      <c r="V22" s="56">
        <v>14.777230453497523</v>
      </c>
      <c r="X22" s="56">
        <f t="shared" si="1"/>
        <v>4542.3465859504631</v>
      </c>
      <c r="Y22" s="56">
        <f t="shared" si="2"/>
        <v>10516.228296019905</v>
      </c>
      <c r="Z22" s="56">
        <f t="shared" si="3"/>
        <v>16693.835650987487</v>
      </c>
      <c r="AA22">
        <f t="shared" si="4"/>
        <v>27.209723882011328</v>
      </c>
      <c r="AB22">
        <f t="shared" si="5"/>
        <v>62.994679688234747</v>
      </c>
      <c r="AC22">
        <f t="shared" si="6"/>
        <v>9.7955964297539353</v>
      </c>
    </row>
    <row r="23" spans="1:29" x14ac:dyDescent="0.25">
      <c r="A23">
        <v>22</v>
      </c>
      <c r="B23" s="61">
        <f t="shared" ca="1" si="0"/>
        <v>42757</v>
      </c>
      <c r="C23" s="56">
        <v>20950.775118006797</v>
      </c>
      <c r="D23" s="56">
        <v>1624.7139255278871</v>
      </c>
      <c r="E23" s="56">
        <v>270.28825261992256</v>
      </c>
      <c r="F23" s="56">
        <v>4252.1359253747332</v>
      </c>
      <c r="G23" s="56">
        <v>765.66155019737846</v>
      </c>
      <c r="H23" s="56">
        <v>235.61310906782421</v>
      </c>
      <c r="I23" s="56">
        <v>9016.2449793191172</v>
      </c>
      <c r="J23" s="56">
        <v>1302.908450087966</v>
      </c>
      <c r="K23" s="56">
        <v>14.374830105552446</v>
      </c>
      <c r="L23" s="56">
        <v>38.773767016358882</v>
      </c>
      <c r="M23" s="56">
        <v>705.51258120666989</v>
      </c>
      <c r="N23" s="56">
        <v>217.28051590947456</v>
      </c>
      <c r="O23" s="56">
        <v>114.80996047927773</v>
      </c>
      <c r="P23" s="56">
        <v>29.78865334364114</v>
      </c>
      <c r="Q23" s="56">
        <v>25.515128458102236</v>
      </c>
      <c r="R23" s="56">
        <v>38.71629516750388</v>
      </c>
      <c r="S23" s="56">
        <v>82.392721984101257</v>
      </c>
      <c r="T23" s="56">
        <v>7681.0030118420227</v>
      </c>
      <c r="U23" s="56">
        <v>14318.095629061321</v>
      </c>
      <c r="V23" s="56">
        <v>16.006034290669316</v>
      </c>
      <c r="X23" s="56">
        <f t="shared" si="1"/>
        <v>4522.424177994656</v>
      </c>
      <c r="Y23" s="56">
        <f t="shared" si="2"/>
        <v>10554.766538474907</v>
      </c>
      <c r="Z23" s="56">
        <f t="shared" si="3"/>
        <v>16701.904641997451</v>
      </c>
      <c r="AA23">
        <f t="shared" si="4"/>
        <v>27.077296122400806</v>
      </c>
      <c r="AB23">
        <f t="shared" si="5"/>
        <v>63.19498742637186</v>
      </c>
      <c r="AC23">
        <f t="shared" si="6"/>
        <v>9.7277164512273284</v>
      </c>
    </row>
    <row r="24" spans="1:29" x14ac:dyDescent="0.25">
      <c r="A24">
        <v>23</v>
      </c>
      <c r="B24" s="61">
        <f t="shared" ca="1" si="0"/>
        <v>42758</v>
      </c>
      <c r="C24" s="56">
        <v>21009.205725055501</v>
      </c>
      <c r="D24" s="56">
        <v>1613.2384710349349</v>
      </c>
      <c r="E24" s="56">
        <v>280.81048611445073</v>
      </c>
      <c r="F24" s="56">
        <v>4226.3777367089688</v>
      </c>
      <c r="G24" s="56">
        <v>771.81110947277375</v>
      </c>
      <c r="H24" s="56">
        <v>229.0900516461393</v>
      </c>
      <c r="I24" s="56">
        <v>9071.340231694543</v>
      </c>
      <c r="J24" s="56">
        <v>1294.8300165107919</v>
      </c>
      <c r="K24" s="56">
        <v>14.921824082019493</v>
      </c>
      <c r="L24" s="56">
        <v>39.384662288752743</v>
      </c>
      <c r="M24" s="56">
        <v>708.77995824340906</v>
      </c>
      <c r="N24" s="56">
        <v>222.82773445988428</v>
      </c>
      <c r="O24" s="56">
        <v>114.01485537891384</v>
      </c>
      <c r="P24" s="56">
        <v>29.188496613442258</v>
      </c>
      <c r="Q24" s="56">
        <v>25.134515946127856</v>
      </c>
      <c r="R24" s="56">
        <v>38.334540982100002</v>
      </c>
      <c r="S24" s="56">
        <v>77.52883064318776</v>
      </c>
      <c r="T24" s="56">
        <v>7632.9234109180943</v>
      </c>
      <c r="U24" s="56">
        <v>14435.49541352736</v>
      </c>
      <c r="V24" s="56">
        <v>17.337019580245194</v>
      </c>
      <c r="X24" s="56">
        <f t="shared" si="1"/>
        <v>4507.1882228234199</v>
      </c>
      <c r="Y24" s="56">
        <f t="shared" si="2"/>
        <v>10595.260299851474</v>
      </c>
      <c r="Z24" s="56">
        <f t="shared" si="3"/>
        <v>16715.686993709827</v>
      </c>
      <c r="AA24">
        <f t="shared" si="4"/>
        <v>26.963822812185288</v>
      </c>
      <c r="AB24">
        <f t="shared" si="5"/>
        <v>63.385132204488556</v>
      </c>
      <c r="AC24">
        <f t="shared" si="6"/>
        <v>9.6510449833261553</v>
      </c>
    </row>
    <row r="25" spans="1:29" x14ac:dyDescent="0.25">
      <c r="A25">
        <v>24</v>
      </c>
      <c r="B25" s="61">
        <f t="shared" ca="1" si="0"/>
        <v>42759</v>
      </c>
      <c r="C25" s="56">
        <v>21068.339613084885</v>
      </c>
      <c r="D25" s="56">
        <v>1600.867290260627</v>
      </c>
      <c r="E25" s="56">
        <v>291.93188877204466</v>
      </c>
      <c r="F25" s="56">
        <v>4204.7840707725672</v>
      </c>
      <c r="G25" s="56">
        <v>778.0710006422446</v>
      </c>
      <c r="H25" s="56">
        <v>222.18767795601002</v>
      </c>
      <c r="I25" s="56">
        <v>9129.068850913447</v>
      </c>
      <c r="J25" s="56">
        <v>1288.0929606217055</v>
      </c>
      <c r="K25" s="56">
        <v>15.478770761015451</v>
      </c>
      <c r="L25" s="56">
        <v>40.022128745928057</v>
      </c>
      <c r="M25" s="56">
        <v>711.80980721110791</v>
      </c>
      <c r="N25" s="56">
        <v>228.51625790825682</v>
      </c>
      <c r="O25" s="56">
        <v>113.13652860552654</v>
      </c>
      <c r="P25" s="56">
        <v>28.608203520935977</v>
      </c>
      <c r="Q25" s="56">
        <v>24.760095947196923</v>
      </c>
      <c r="R25" s="56">
        <v>37.944660985896128</v>
      </c>
      <c r="S25" s="56">
        <v>73.034742009617105</v>
      </c>
      <c r="T25" s="56">
        <v>7578.4915370543167</v>
      </c>
      <c r="U25" s="56">
        <v>14545.72917636632</v>
      </c>
      <c r="V25" s="56">
        <v>18.778683243295507</v>
      </c>
      <c r="X25" s="56">
        <f t="shared" si="1"/>
        <v>4496.7159595446119</v>
      </c>
      <c r="Y25" s="56">
        <f t="shared" si="2"/>
        <v>10639.349489491162</v>
      </c>
      <c r="Z25" s="56">
        <f t="shared" si="3"/>
        <v>16736.932739296401</v>
      </c>
      <c r="AA25">
        <f t="shared" si="4"/>
        <v>26.867025336051199</v>
      </c>
      <c r="AB25">
        <f t="shared" si="5"/>
        <v>63.568096109457308</v>
      </c>
      <c r="AC25">
        <f t="shared" si="6"/>
        <v>9.5648785544914929</v>
      </c>
    </row>
    <row r="26" spans="1:29" x14ac:dyDescent="0.25">
      <c r="A26">
        <v>25</v>
      </c>
      <c r="B26" s="61">
        <f t="shared" ca="1" si="0"/>
        <v>42760</v>
      </c>
      <c r="C26" s="56">
        <v>21128.342894001751</v>
      </c>
      <c r="D26" s="56">
        <v>1587.6652001116283</v>
      </c>
      <c r="E26" s="56">
        <v>303.67619275009963</v>
      </c>
      <c r="F26" s="56">
        <v>4187.4783031185189</v>
      </c>
      <c r="G26" s="56">
        <v>784.44147200263944</v>
      </c>
      <c r="H26" s="56">
        <v>214.94772042040063</v>
      </c>
      <c r="I26" s="56">
        <v>9190.7889855204139</v>
      </c>
      <c r="J26" s="56">
        <v>1282.7986275198018</v>
      </c>
      <c r="K26" s="56">
        <v>16.045390543340705</v>
      </c>
      <c r="L26" s="56">
        <v>40.687140895424292</v>
      </c>
      <c r="M26" s="56">
        <v>714.68267235473627</v>
      </c>
      <c r="N26" s="56">
        <v>234.35081469954054</v>
      </c>
      <c r="O26" s="56">
        <v>112.19876611196004</v>
      </c>
      <c r="P26" s="56">
        <v>28.045783844726369</v>
      </c>
      <c r="Q26" s="56">
        <v>24.392538495852023</v>
      </c>
      <c r="R26" s="56">
        <v>37.549401299838074</v>
      </c>
      <c r="S26" s="56">
        <v>68.885527178147683</v>
      </c>
      <c r="T26" s="56">
        <v>7518.217826096452</v>
      </c>
      <c r="U26" s="56">
        <v>14648.963818011091</v>
      </c>
      <c r="V26" s="56">
        <v>20.340228764224548</v>
      </c>
      <c r="X26" s="56">
        <f t="shared" si="1"/>
        <v>4491.1544958686181</v>
      </c>
      <c r="Y26" s="56">
        <f t="shared" si="2"/>
        <v>10688.535333460617</v>
      </c>
      <c r="Z26" s="56">
        <f t="shared" si="3"/>
        <v>16767.355029440863</v>
      </c>
      <c r="AA26">
        <f t="shared" si="4"/>
        <v>26.785110042596767</v>
      </c>
      <c r="AB26">
        <f t="shared" si="5"/>
        <v>63.746102558770978</v>
      </c>
      <c r="AC26">
        <f t="shared" si="6"/>
        <v>9.4687873986322568</v>
      </c>
    </row>
    <row r="27" spans="1:29" x14ac:dyDescent="0.25">
      <c r="A27">
        <v>26</v>
      </c>
      <c r="B27" s="61">
        <f t="shared" ca="1" si="0"/>
        <v>42761</v>
      </c>
      <c r="C27" s="56">
        <v>21189.412977466065</v>
      </c>
      <c r="D27" s="56">
        <v>1573.8070927776923</v>
      </c>
      <c r="E27" s="56">
        <v>316.09118666780068</v>
      </c>
      <c r="F27" s="56">
        <v>4174.7670997633804</v>
      </c>
      <c r="G27" s="56">
        <v>790.92330794052737</v>
      </c>
      <c r="H27" s="56">
        <v>207.43621829572265</v>
      </c>
      <c r="I27" s="56">
        <v>9257.2822862342382</v>
      </c>
      <c r="J27" s="56">
        <v>1279.026996274551</v>
      </c>
      <c r="K27" s="56">
        <v>16.621400016872229</v>
      </c>
      <c r="L27" s="56">
        <v>41.383535544947975</v>
      </c>
      <c r="M27" s="56">
        <v>717.47959890884067</v>
      </c>
      <c r="N27" s="56">
        <v>240.33634048277159</v>
      </c>
      <c r="O27" s="56">
        <v>111.22459229859025</v>
      </c>
      <c r="P27" s="56">
        <v>27.499395497788555</v>
      </c>
      <c r="Q27" s="56">
        <v>24.03258614455908</v>
      </c>
      <c r="R27" s="56">
        <v>37.15055864274396</v>
      </c>
      <c r="S27" s="56">
        <v>65.057568584000791</v>
      </c>
      <c r="T27" s="56">
        <v>7452.5425917755283</v>
      </c>
      <c r="U27" s="56">
        <v>14744.987715538231</v>
      </c>
      <c r="V27" s="56">
        <v>22.031640216363432</v>
      </c>
      <c r="X27" s="56">
        <f t="shared" si="1"/>
        <v>4490.8582864311811</v>
      </c>
      <c r="Y27" s="56">
        <f t="shared" si="2"/>
        <v>10743.745500804513</v>
      </c>
      <c r="Z27" s="56">
        <f t="shared" si="3"/>
        <v>16808.410880013387</v>
      </c>
      <c r="AA27">
        <f t="shared" si="4"/>
        <v>26.717923059408243</v>
      </c>
      <c r="AB27">
        <f t="shared" si="5"/>
        <v>63.918865248467526</v>
      </c>
      <c r="AC27">
        <f t="shared" si="6"/>
        <v>9.3632116921242172</v>
      </c>
    </row>
    <row r="28" spans="1:29" x14ac:dyDescent="0.25">
      <c r="A28">
        <v>27</v>
      </c>
      <c r="B28" s="61">
        <f t="shared" ca="1" si="0"/>
        <v>42762</v>
      </c>
      <c r="C28" s="56">
        <v>21251.720154552375</v>
      </c>
      <c r="D28" s="56">
        <v>1559.493690027125</v>
      </c>
      <c r="E28" s="56">
        <v>329.23593512283043</v>
      </c>
      <c r="F28" s="56">
        <v>4167.0104422368695</v>
      </c>
      <c r="G28" s="56">
        <v>797.51563918252441</v>
      </c>
      <c r="H28" s="56">
        <v>199.72235319957852</v>
      </c>
      <c r="I28" s="56">
        <v>9329.1957535708971</v>
      </c>
      <c r="J28" s="56">
        <v>1276.8576673932362</v>
      </c>
      <c r="K28" s="56">
        <v>17.206502846367851</v>
      </c>
      <c r="L28" s="56">
        <v>42.116014109686908</v>
      </c>
      <c r="M28" s="56">
        <v>720.28397644917015</v>
      </c>
      <c r="N28" s="56">
        <v>246.47798789885991</v>
      </c>
      <c r="O28" s="56">
        <v>110.23648638331169</v>
      </c>
      <c r="P28" s="56">
        <v>26.967352726397589</v>
      </c>
      <c r="Q28" s="56">
        <v>23.680834228258352</v>
      </c>
      <c r="R28" s="56">
        <v>36.749711012316993</v>
      </c>
      <c r="S28" s="56">
        <v>61.528930046978559</v>
      </c>
      <c r="T28" s="56">
        <v>7381.902667377808</v>
      </c>
      <c r="U28" s="56">
        <v>14833.547040610461</v>
      </c>
      <c r="V28" s="56">
        <v>23.863686087357362</v>
      </c>
      <c r="X28" s="56">
        <f t="shared" si="1"/>
        <v>4496.2463773597001</v>
      </c>
      <c r="Y28" s="56">
        <f t="shared" si="2"/>
        <v>10805.775774163712</v>
      </c>
      <c r="Z28" s="56">
        <f t="shared" si="3"/>
        <v>16861.515841550536</v>
      </c>
      <c r="AA28">
        <f t="shared" si="4"/>
        <v>26.665730528686787</v>
      </c>
      <c r="AB28">
        <f t="shared" si="5"/>
        <v>64.085434997106674</v>
      </c>
      <c r="AC28">
        <f t="shared" si="6"/>
        <v>9.2488344742065518</v>
      </c>
    </row>
    <row r="29" spans="1:29" x14ac:dyDescent="0.25">
      <c r="A29">
        <v>28</v>
      </c>
      <c r="B29" s="61">
        <f t="shared" ca="1" si="0"/>
        <v>42763</v>
      </c>
      <c r="C29" s="56">
        <v>21315.481137010232</v>
      </c>
      <c r="D29" s="56">
        <v>1544.9174104540034</v>
      </c>
      <c r="E29" s="56">
        <v>343.17437027041109</v>
      </c>
      <c r="F29" s="56">
        <v>4164.5820464616118</v>
      </c>
      <c r="G29" s="56">
        <v>804.21921708415573</v>
      </c>
      <c r="H29" s="56">
        <v>191.87168303389336</v>
      </c>
      <c r="I29" s="56">
        <v>9407.1956868340149</v>
      </c>
      <c r="J29" s="56">
        <v>1276.3771755137891</v>
      </c>
      <c r="K29" s="56">
        <v>17.80039067437145</v>
      </c>
      <c r="L29" s="56">
        <v>42.889720224653736</v>
      </c>
      <c r="M29" s="56">
        <v>723.18452676644768</v>
      </c>
      <c r="N29" s="56">
        <v>252.78096166094301</v>
      </c>
      <c r="O29" s="56">
        <v>109.25799172965408</v>
      </c>
      <c r="P29" s="56">
        <v>26.447711732041768</v>
      </c>
      <c r="Q29" s="56">
        <v>23.337158401620322</v>
      </c>
      <c r="R29" s="56">
        <v>36.348300348706225</v>
      </c>
      <c r="S29" s="56">
        <v>58.278991212687586</v>
      </c>
      <c r="T29" s="56">
        <v>7306.7341419408749</v>
      </c>
      <c r="U29" s="56">
        <v>14914.365684715953</v>
      </c>
      <c r="V29" s="56">
        <v>25.848076134293901</v>
      </c>
      <c r="X29" s="56">
        <f t="shared" si="1"/>
        <v>4507.7564167320224</v>
      </c>
      <c r="Y29" s="56">
        <f t="shared" si="2"/>
        <v>10875.444545381697</v>
      </c>
      <c r="Z29" s="56">
        <f t="shared" si="3"/>
        <v>16928.118372567726</v>
      </c>
      <c r="AA29">
        <f t="shared" si="4"/>
        <v>26.628809638033431</v>
      </c>
      <c r="AB29">
        <f t="shared" si="5"/>
        <v>64.244851707827848</v>
      </c>
      <c r="AC29">
        <f t="shared" si="6"/>
        <v>9.126338654138701</v>
      </c>
    </row>
    <row r="30" spans="1:29" x14ac:dyDescent="0.25">
      <c r="A30">
        <v>29</v>
      </c>
      <c r="B30" s="61">
        <f t="shared" ca="1" si="0"/>
        <v>42764</v>
      </c>
      <c r="C30" s="56">
        <v>21380.781999968145</v>
      </c>
      <c r="D30" s="56">
        <v>1530.2641572797143</v>
      </c>
      <c r="E30" s="56">
        <v>357.97747463096727</v>
      </c>
      <c r="F30" s="56">
        <v>4167.8712598968841</v>
      </c>
      <c r="G30" s="56">
        <v>811.03367065580176</v>
      </c>
      <c r="H30" s="56">
        <v>183.94542697226174</v>
      </c>
      <c r="I30" s="56">
        <v>9491.9777276400364</v>
      </c>
      <c r="J30" s="56">
        <v>1277.6748301851005</v>
      </c>
      <c r="K30" s="56">
        <v>18.40273130966645</v>
      </c>
      <c r="L30" s="56">
        <v>43.710046263919317</v>
      </c>
      <c r="M30" s="56">
        <v>726.29206099238581</v>
      </c>
      <c r="N30" s="56">
        <v>259.25104606009791</v>
      </c>
      <c r="O30" s="56">
        <v>108.31926166404892</v>
      </c>
      <c r="P30" s="56">
        <v>25.937598410310894</v>
      </c>
      <c r="Q30" s="56">
        <v>22.998486223784305</v>
      </c>
      <c r="R30" s="56">
        <v>35.947760742302833</v>
      </c>
      <c r="S30" s="56">
        <v>55.288594804008532</v>
      </c>
      <c r="T30" s="56">
        <v>7227.4700000258235</v>
      </c>
      <c r="U30" s="56">
        <v>14987.186963328952</v>
      </c>
      <c r="V30" s="56">
        <v>27.997478570513714</v>
      </c>
      <c r="X30" s="56">
        <f t="shared" si="1"/>
        <v>4525.8487345278518</v>
      </c>
      <c r="Y30" s="56">
        <f t="shared" si="2"/>
        <v>10953.597984797398</v>
      </c>
      <c r="Z30" s="56">
        <f t="shared" si="3"/>
        <v>17009.710876604964</v>
      </c>
      <c r="AA30">
        <f t="shared" si="4"/>
        <v>26.607440698787372</v>
      </c>
      <c r="AB30">
        <f t="shared" si="5"/>
        <v>64.396144439250278</v>
      </c>
      <c r="AC30">
        <f t="shared" si="6"/>
        <v>8.9964148619623447</v>
      </c>
    </row>
    <row r="31" spans="1:29" x14ac:dyDescent="0.25">
      <c r="A31">
        <v>30</v>
      </c>
      <c r="B31" s="61">
        <f t="shared" ca="1" si="0"/>
        <v>42765</v>
      </c>
      <c r="C31" s="56">
        <v>21447.769509409976</v>
      </c>
      <c r="D31" s="56">
        <v>1515.7152168261703</v>
      </c>
      <c r="E31" s="56">
        <v>373.72596766470406</v>
      </c>
      <c r="F31" s="56">
        <v>4177.2477614149047</v>
      </c>
      <c r="G31" s="56">
        <v>817.95972571174707</v>
      </c>
      <c r="H31" s="56">
        <v>176.00004652393091</v>
      </c>
      <c r="I31" s="56">
        <v>9584.0053624045377</v>
      </c>
      <c r="J31" s="56">
        <v>1280.8492750042985</v>
      </c>
      <c r="K31" s="56">
        <v>19.013193953019382</v>
      </c>
      <c r="L31" s="56">
        <v>44.58288275508135</v>
      </c>
      <c r="M31" s="56">
        <v>729.72496440884674</v>
      </c>
      <c r="N31" s="56">
        <v>265.89134376027482</v>
      </c>
      <c r="O31" s="56">
        <v>107.45136501338435</v>
      </c>
      <c r="P31" s="56">
        <v>25.434027024033458</v>
      </c>
      <c r="Q31" s="56">
        <v>22.66119443220348</v>
      </c>
      <c r="R31" s="56">
        <v>35.54958960674972</v>
      </c>
      <c r="S31" s="56">
        <v>52.539989243634338</v>
      </c>
      <c r="T31" s="56">
        <v>7144.5478676073726</v>
      </c>
      <c r="U31" s="56">
        <v>15051.827079576991</v>
      </c>
      <c r="V31" s="56">
        <v>30.325615037414369</v>
      </c>
      <c r="X31" s="56">
        <f t="shared" si="1"/>
        <v>4550.9737290796093</v>
      </c>
      <c r="Y31" s="56">
        <f t="shared" si="2"/>
        <v>11040.854683932766</v>
      </c>
      <c r="Z31" s="56">
        <f t="shared" si="3"/>
        <v>17107.543629838547</v>
      </c>
      <c r="AA31">
        <f t="shared" si="4"/>
        <v>26.602145974609208</v>
      </c>
      <c r="AB31">
        <f t="shared" si="5"/>
        <v>64.537930884920186</v>
      </c>
      <c r="AC31">
        <f t="shared" si="6"/>
        <v>8.8599231404706043</v>
      </c>
    </row>
    <row r="32" spans="1:29" x14ac:dyDescent="0.25">
      <c r="A32">
        <v>31</v>
      </c>
      <c r="B32" s="61">
        <f t="shared" ca="1" si="0"/>
        <v>42766</v>
      </c>
      <c r="C32" s="56">
        <v>21516.532821520621</v>
      </c>
      <c r="D32" s="56">
        <v>1501.444050219314</v>
      </c>
      <c r="E32" s="56">
        <v>390.5211840227031</v>
      </c>
      <c r="F32" s="56">
        <v>4192.9124761439898</v>
      </c>
      <c r="G32" s="56">
        <v>824.99639215264187</v>
      </c>
      <c r="H32" s="56">
        <v>168.08684395611434</v>
      </c>
      <c r="I32" s="56">
        <v>9682.6551626094952</v>
      </c>
      <c r="J32" s="56">
        <v>1285.9162771006058</v>
      </c>
      <c r="K32" s="56">
        <v>19.631438697171291</v>
      </c>
      <c r="L32" s="56">
        <v>45.514521234692126</v>
      </c>
      <c r="M32" s="56">
        <v>733.60364655936519</v>
      </c>
      <c r="N32" s="56">
        <v>272.69359414027298</v>
      </c>
      <c r="O32" s="56">
        <v>106.68436877312898</v>
      </c>
      <c r="P32" s="56">
        <v>24.934217100542448</v>
      </c>
      <c r="Q32" s="56">
        <v>22.321854714154185</v>
      </c>
      <c r="R32" s="56">
        <v>35.155658190125273</v>
      </c>
      <c r="S32" s="56">
        <v>50.01666638967005</v>
      </c>
      <c r="T32" s="56">
        <v>7058.495528271048</v>
      </c>
      <c r="U32" s="56">
        <v>15108.365810084637</v>
      </c>
      <c r="V32" s="56">
        <v>32.847348202491304</v>
      </c>
      <c r="X32" s="56">
        <f t="shared" si="1"/>
        <v>4583.4336601666928</v>
      </c>
      <c r="Y32" s="56">
        <f t="shared" si="2"/>
        <v>11136.658283666216</v>
      </c>
      <c r="Z32" s="56">
        <f t="shared" si="3"/>
        <v>17221.535994052225</v>
      </c>
      <c r="AA32">
        <f t="shared" si="4"/>
        <v>26.61454623878884</v>
      </c>
      <c r="AB32">
        <f t="shared" si="5"/>
        <v>64.667044144682947</v>
      </c>
      <c r="AC32">
        <f t="shared" si="6"/>
        <v>8.7184096165281968</v>
      </c>
    </row>
    <row r="33" spans="1:29" x14ac:dyDescent="0.25">
      <c r="A33">
        <v>32</v>
      </c>
      <c r="B33" s="61">
        <f t="shared" ca="1" si="0"/>
        <v>42767</v>
      </c>
      <c r="C33" s="56">
        <v>21587.19239678642</v>
      </c>
      <c r="D33" s="56">
        <v>1487.6165623178724</v>
      </c>
      <c r="E33" s="56">
        <v>408.48010401528694</v>
      </c>
      <c r="F33" s="56">
        <v>4215.0469920217902</v>
      </c>
      <c r="G33" s="56">
        <v>832.14434968183832</v>
      </c>
      <c r="H33" s="56">
        <v>160.25216083460205</v>
      </c>
      <c r="I33" s="56">
        <v>9787.0136742662089</v>
      </c>
      <c r="J33" s="56">
        <v>1292.5165157067756</v>
      </c>
      <c r="K33" s="56">
        <v>20.257103537737105</v>
      </c>
      <c r="L33" s="56">
        <v>46.511836497676647</v>
      </c>
      <c r="M33" s="56">
        <v>738.05115293447216</v>
      </c>
      <c r="N33" s="56">
        <v>279.64524709865816</v>
      </c>
      <c r="O33" s="56">
        <v>106.04780869417384</v>
      </c>
      <c r="P33" s="56">
        <v>24.435674112886172</v>
      </c>
      <c r="Q33" s="56">
        <v>21.977280940566779</v>
      </c>
      <c r="R33" s="56">
        <v>34.767875297720131</v>
      </c>
      <c r="S33" s="56">
        <v>47.703426747922592</v>
      </c>
      <c r="T33" s="56">
        <v>6969.826363895063</v>
      </c>
      <c r="U33" s="56">
        <v>15156.962062083032</v>
      </c>
      <c r="V33" s="56">
        <v>35.578776641613082</v>
      </c>
      <c r="X33" s="56">
        <f t="shared" si="1"/>
        <v>4623.5270960370772</v>
      </c>
      <c r="Y33" s="56">
        <f t="shared" si="2"/>
        <v>11239.782350807585</v>
      </c>
      <c r="Z33" s="56">
        <f t="shared" si="3"/>
        <v>17350.926009162533</v>
      </c>
      <c r="AA33">
        <f t="shared" si="4"/>
        <v>26.647148939460198</v>
      </c>
      <c r="AB33">
        <f t="shared" si="5"/>
        <v>64.779149797954148</v>
      </c>
      <c r="AC33">
        <f t="shared" si="6"/>
        <v>8.573701262585665</v>
      </c>
    </row>
    <row r="34" spans="1:29" x14ac:dyDescent="0.25">
      <c r="A34">
        <v>33</v>
      </c>
      <c r="B34" s="61">
        <f t="shared" ca="1" si="0"/>
        <v>42768</v>
      </c>
      <c r="C34" s="56">
        <v>21659.855532489102</v>
      </c>
      <c r="D34" s="56">
        <v>1474.3782721863367</v>
      </c>
      <c r="E34" s="56">
        <v>427.7327905203926</v>
      </c>
      <c r="F34" s="56">
        <v>4243.8677986225657</v>
      </c>
      <c r="G34" s="56">
        <v>839.40078372318055</v>
      </c>
      <c r="H34" s="56">
        <v>152.5427707873252</v>
      </c>
      <c r="I34" s="56">
        <v>9896.1112257067889</v>
      </c>
      <c r="J34" s="56">
        <v>1300.1992394275012</v>
      </c>
      <c r="K34" s="56">
        <v>20.88984669821404</v>
      </c>
      <c r="L34" s="56">
        <v>47.580119827812723</v>
      </c>
      <c r="M34" s="56">
        <v>743.17028099438051</v>
      </c>
      <c r="N34" s="56">
        <v>286.73237530083247</v>
      </c>
      <c r="O34" s="56">
        <v>105.56808942597266</v>
      </c>
      <c r="P34" s="56">
        <v>23.936362101301949</v>
      </c>
      <c r="Q34" s="56">
        <v>21.626240736021082</v>
      </c>
      <c r="R34" s="56">
        <v>34.388111878875343</v>
      </c>
      <c r="S34" s="56">
        <v>45.586318551835525</v>
      </c>
      <c r="T34" s="56">
        <v>6879.0517809668263</v>
      </c>
      <c r="U34" s="56">
        <v>15197.80129591868</v>
      </c>
      <c r="V34" s="56">
        <v>38.537337611253022</v>
      </c>
      <c r="X34" s="56">
        <f t="shared" si="1"/>
        <v>4671.6005891429586</v>
      </c>
      <c r="Y34" s="56">
        <f t="shared" si="2"/>
        <v>11348.853235921615</v>
      </c>
      <c r="Z34" s="56">
        <f t="shared" si="3"/>
        <v>17494.83209725091</v>
      </c>
      <c r="AA34">
        <f t="shared" si="4"/>
        <v>26.702746063376289</v>
      </c>
      <c r="AB34">
        <f t="shared" si="5"/>
        <v>64.869746521916852</v>
      </c>
      <c r="AC34">
        <f t="shared" si="6"/>
        <v>8.4275074147068647</v>
      </c>
    </row>
    <row r="35" spans="1:29" x14ac:dyDescent="0.25">
      <c r="A35">
        <v>34</v>
      </c>
      <c r="B35" s="61">
        <f t="shared" ca="1" si="0"/>
        <v>42769</v>
      </c>
      <c r="C35" s="56">
        <v>21734.555944840369</v>
      </c>
      <c r="D35" s="56">
        <v>1461.807879654682</v>
      </c>
      <c r="E35" s="56">
        <v>448.40513831946686</v>
      </c>
      <c r="F35" s="56">
        <v>4279.5191853240649</v>
      </c>
      <c r="G35" s="56">
        <v>846.75042757648748</v>
      </c>
      <c r="H35" s="56">
        <v>145.02200351097628</v>
      </c>
      <c r="I35" s="56">
        <v>10009.053967585955</v>
      </c>
      <c r="J35" s="56">
        <v>1308.5569515707243</v>
      </c>
      <c r="K35" s="56">
        <v>21.529277501931158</v>
      </c>
      <c r="L35" s="56">
        <v>48.716615400472335</v>
      </c>
      <c r="M35" s="56">
        <v>748.96941728254512</v>
      </c>
      <c r="N35" s="56">
        <v>293.94348663959823</v>
      </c>
      <c r="O35" s="56">
        <v>105.2615694163307</v>
      </c>
      <c r="P35" s="56">
        <v>23.435862734434075</v>
      </c>
      <c r="Q35" s="56">
        <v>21.274495273441744</v>
      </c>
      <c r="R35" s="56">
        <v>34.017848646662721</v>
      </c>
      <c r="S35" s="56">
        <v>43.652518912282645</v>
      </c>
      <c r="T35" s="56">
        <v>6786.6740040205168</v>
      </c>
      <c r="U35" s="56">
        <v>15231.094536377112</v>
      </c>
      <c r="V35" s="56">
        <v>41.742699572990183</v>
      </c>
      <c r="X35" s="56">
        <f t="shared" si="1"/>
        <v>4727.9243236435314</v>
      </c>
      <c r="Y35" s="56">
        <f t="shared" si="2"/>
        <v>11462.632922667655</v>
      </c>
      <c r="Z35" s="56">
        <f t="shared" si="3"/>
        <v>17652.365125965869</v>
      </c>
      <c r="AA35">
        <f t="shared" si="4"/>
        <v>26.783517618774827</v>
      </c>
      <c r="AB35">
        <f t="shared" si="5"/>
        <v>64.935394440751821</v>
      </c>
      <c r="AC35">
        <f t="shared" si="6"/>
        <v>8.2810879404733448</v>
      </c>
    </row>
    <row r="36" spans="1:29" x14ac:dyDescent="0.25">
      <c r="A36">
        <v>35</v>
      </c>
      <c r="B36" s="61">
        <f t="shared" ca="1" si="0"/>
        <v>42770</v>
      </c>
      <c r="C36" s="56">
        <v>21810.798983757752</v>
      </c>
      <c r="D36" s="56">
        <v>1449.9686575344465</v>
      </c>
      <c r="E36" s="56">
        <v>470.55384229048803</v>
      </c>
      <c r="F36" s="56">
        <v>4321.78923131805</v>
      </c>
      <c r="G36" s="56">
        <v>854.17152837266599</v>
      </c>
      <c r="H36" s="56">
        <v>137.74775539583808</v>
      </c>
      <c r="I36" s="56">
        <v>10125.320820346047</v>
      </c>
      <c r="J36" s="56">
        <v>1317.4011506645736</v>
      </c>
      <c r="K36" s="56">
        <v>22.175058417135833</v>
      </c>
      <c r="L36" s="56">
        <v>49.915950734604678</v>
      </c>
      <c r="M36" s="56">
        <v>755.43509608957243</v>
      </c>
      <c r="N36" s="56">
        <v>301.28227734835087</v>
      </c>
      <c r="O36" s="56">
        <v>105.13899212386407</v>
      </c>
      <c r="P36" s="56">
        <v>22.933823591029633</v>
      </c>
      <c r="Q36" s="56">
        <v>20.928586916315158</v>
      </c>
      <c r="R36" s="56">
        <v>33.657497304550958</v>
      </c>
      <c r="S36" s="56">
        <v>41.889361821371779</v>
      </c>
      <c r="T36" s="56">
        <v>6693.2584151270066</v>
      </c>
      <c r="U36" s="56">
        <v>15257.257078678209</v>
      </c>
      <c r="V36" s="56">
        <v>45.213540847346437</v>
      </c>
      <c r="X36" s="56">
        <f t="shared" si="1"/>
        <v>4792.3430736085384</v>
      </c>
      <c r="Y36" s="56">
        <f t="shared" si="2"/>
        <v>11580.469726406458</v>
      </c>
      <c r="Z36" s="56">
        <f t="shared" si="3"/>
        <v>17822.781457549441</v>
      </c>
      <c r="AA36">
        <f t="shared" si="4"/>
        <v>26.888861791988028</v>
      </c>
      <c r="AB36">
        <f t="shared" si="5"/>
        <v>64.97565912474991</v>
      </c>
      <c r="AC36">
        <f t="shared" si="6"/>
        <v>8.1354790832620765</v>
      </c>
    </row>
    <row r="37" spans="1:29" x14ac:dyDescent="0.25">
      <c r="A37">
        <v>36</v>
      </c>
      <c r="B37" s="61">
        <f t="shared" ca="1" si="0"/>
        <v>42771</v>
      </c>
      <c r="C37" s="56">
        <v>21888.022531576866</v>
      </c>
      <c r="D37" s="56">
        <v>1438.9422726519583</v>
      </c>
      <c r="E37" s="56">
        <v>494.21089316494596</v>
      </c>
      <c r="F37" s="56">
        <v>4370.3769383418785</v>
      </c>
      <c r="G37" s="56">
        <v>861.6254180762536</v>
      </c>
      <c r="H37" s="56">
        <v>130.76684573003669</v>
      </c>
      <c r="I37" s="56">
        <v>10244.450631028782</v>
      </c>
      <c r="J37" s="56">
        <v>1326.5947443041791</v>
      </c>
      <c r="K37" s="56">
        <v>22.826788563025232</v>
      </c>
      <c r="L37" s="56">
        <v>51.172151972102441</v>
      </c>
      <c r="M37" s="56">
        <v>762.57477546624204</v>
      </c>
      <c r="N37" s="56">
        <v>308.75635047305065</v>
      </c>
      <c r="O37" s="56">
        <v>105.19687222580697</v>
      </c>
      <c r="P37" s="56">
        <v>22.429102701189642</v>
      </c>
      <c r="Q37" s="56">
        <v>20.592199062519086</v>
      </c>
      <c r="R37" s="56">
        <v>33.30714984331189</v>
      </c>
      <c r="S37" s="56">
        <v>40.281904794643673</v>
      </c>
      <c r="T37" s="56">
        <v>6599.3627233316993</v>
      </c>
      <c r="U37" s="56">
        <v>15276.717869328613</v>
      </c>
      <c r="V37" s="56">
        <v>48.967308668686108</v>
      </c>
      <c r="X37" s="56">
        <f t="shared" si="1"/>
        <v>4864.5878315068248</v>
      </c>
      <c r="Y37" s="56">
        <f t="shared" si="2"/>
        <v>11701.812221062997</v>
      </c>
      <c r="Z37" s="56">
        <f t="shared" si="3"/>
        <v>18005.34232522178</v>
      </c>
      <c r="AA37">
        <f t="shared" si="4"/>
        <v>27.017469280173241</v>
      </c>
      <c r="AB37">
        <f t="shared" si="5"/>
        <v>64.990778901610582</v>
      </c>
      <c r="AC37">
        <f t="shared" si="6"/>
        <v>7.9917518182161764</v>
      </c>
    </row>
    <row r="38" spans="1:29" x14ac:dyDescent="0.25">
      <c r="A38">
        <v>37</v>
      </c>
      <c r="B38" s="61">
        <f t="shared" ca="1" si="0"/>
        <v>42772</v>
      </c>
      <c r="C38" s="56">
        <v>21965.610850131547</v>
      </c>
      <c r="D38" s="56">
        <v>1428.8135975952284</v>
      </c>
      <c r="E38" s="56">
        <v>519.40280680376441</v>
      </c>
      <c r="F38" s="56">
        <v>4424.9823948795975</v>
      </c>
      <c r="G38" s="56">
        <v>869.06905145800374</v>
      </c>
      <c r="H38" s="56">
        <v>124.11571631863696</v>
      </c>
      <c r="I38" s="56">
        <v>10365.973570237578</v>
      </c>
      <c r="J38" s="56">
        <v>1335.996024983353</v>
      </c>
      <c r="K38" s="56">
        <v>23.484093489097567</v>
      </c>
      <c r="L38" s="56">
        <v>52.478478950078909</v>
      </c>
      <c r="M38" s="56">
        <v>770.39898916099366</v>
      </c>
      <c r="N38" s="56">
        <v>316.37482629457918</v>
      </c>
      <c r="O38" s="56">
        <v>105.42893067805319</v>
      </c>
      <c r="P38" s="56">
        <v>21.92041185900862</v>
      </c>
      <c r="Q38" s="56">
        <v>20.268227184875467</v>
      </c>
      <c r="R38" s="56">
        <v>32.966938245532283</v>
      </c>
      <c r="S38" s="56">
        <v>38.815904474320156</v>
      </c>
      <c r="T38" s="56">
        <v>6505.5124970710376</v>
      </c>
      <c r="U38" s="56">
        <v>15289.938676189671</v>
      </c>
      <c r="V38" s="56">
        <v>53.021699190754177</v>
      </c>
      <c r="X38" s="56">
        <f t="shared" si="1"/>
        <v>4944.3852016833616</v>
      </c>
      <c r="Y38" s="56">
        <f t="shared" si="2"/>
        <v>11826.085311539568</v>
      </c>
      <c r="Z38" s="56">
        <f t="shared" si="3"/>
        <v>18199.28411081816</v>
      </c>
      <c r="AA38">
        <f t="shared" si="4"/>
        <v>27.168020300008845</v>
      </c>
      <c r="AB38">
        <f t="shared" si="5"/>
        <v>64.981046724303908</v>
      </c>
      <c r="AC38">
        <f t="shared" si="6"/>
        <v>7.8509329756872246</v>
      </c>
    </row>
    <row r="39" spans="1:29" x14ac:dyDescent="0.25">
      <c r="A39">
        <v>38</v>
      </c>
      <c r="B39" s="61">
        <f t="shared" ca="1" si="0"/>
        <v>42773</v>
      </c>
      <c r="C39" s="56">
        <v>22042.985268058113</v>
      </c>
      <c r="D39" s="56">
        <v>1419.6661610393444</v>
      </c>
      <c r="E39" s="56">
        <v>546.14642968495377</v>
      </c>
      <c r="F39" s="56">
        <v>4485.319375411148</v>
      </c>
      <c r="G39" s="56">
        <v>876.45790993523508</v>
      </c>
      <c r="H39" s="56">
        <v>117.82182543515714</v>
      </c>
      <c r="I39" s="56">
        <v>10489.374285032942</v>
      </c>
      <c r="J39" s="56">
        <v>1345.4583348235317</v>
      </c>
      <c r="K39" s="56">
        <v>24.146614104331469</v>
      </c>
      <c r="L39" s="56">
        <v>53.827480735971065</v>
      </c>
      <c r="M39" s="56">
        <v>778.92196969673989</v>
      </c>
      <c r="N39" s="56">
        <v>324.14690776246641</v>
      </c>
      <c r="O39" s="56">
        <v>105.82964488467965</v>
      </c>
      <c r="P39" s="56">
        <v>21.406692496178064</v>
      </c>
      <c r="Q39" s="56">
        <v>19.959366141781913</v>
      </c>
      <c r="R39" s="56">
        <v>32.636987660575137</v>
      </c>
      <c r="S39" s="56">
        <v>37.478777755584154</v>
      </c>
      <c r="T39" s="56">
        <v>6412.2190704750647</v>
      </c>
      <c r="U39" s="56">
        <v>15297.391010790889</v>
      </c>
      <c r="V39" s="56">
        <v>57.394635745747429</v>
      </c>
      <c r="X39" s="56">
        <f t="shared" si="1"/>
        <v>5031.4658050961016</v>
      </c>
      <c r="Y39" s="56">
        <f t="shared" si="2"/>
        <v>11952.654445291631</v>
      </c>
      <c r="Z39" s="56">
        <f t="shared" si="3"/>
        <v>18403.786411427078</v>
      </c>
      <c r="AA39">
        <f t="shared" si="4"/>
        <v>27.339296884971553</v>
      </c>
      <c r="AB39">
        <f t="shared" si="5"/>
        <v>64.946713562542328</v>
      </c>
      <c r="AC39">
        <f t="shared" si="6"/>
        <v>7.7139895524861171</v>
      </c>
    </row>
    <row r="40" spans="1:29" x14ac:dyDescent="0.25">
      <c r="A40">
        <v>39</v>
      </c>
      <c r="B40" s="61">
        <f t="shared" ca="1" si="0"/>
        <v>42774</v>
      </c>
      <c r="C40" s="56">
        <v>22119.497637234723</v>
      </c>
      <c r="D40" s="56">
        <v>1411.5808031143433</v>
      </c>
      <c r="E40" s="56">
        <v>574.44820172732614</v>
      </c>
      <c r="F40" s="56">
        <v>4551.0887342564702</v>
      </c>
      <c r="G40" s="56">
        <v>883.74479336611489</v>
      </c>
      <c r="H40" s="56">
        <v>111.90479148290852</v>
      </c>
      <c r="I40" s="56">
        <v>10614.148367921913</v>
      </c>
      <c r="J40" s="56">
        <v>1354.8317631023749</v>
      </c>
      <c r="K40" s="56">
        <v>24.81394134326742</v>
      </c>
      <c r="L40" s="56">
        <v>55.210700473261255</v>
      </c>
      <c r="M40" s="56">
        <v>788.15796623786377</v>
      </c>
      <c r="N40" s="56">
        <v>332.08298618205004</v>
      </c>
      <c r="O40" s="56">
        <v>106.39444371001834</v>
      </c>
      <c r="P40" s="56">
        <v>20.887008862273252</v>
      </c>
      <c r="Q40" s="56">
        <v>19.668145119729754</v>
      </c>
      <c r="R40" s="56">
        <v>32.317394849618239</v>
      </c>
      <c r="S40" s="56">
        <v>36.259245500444841</v>
      </c>
      <c r="T40" s="56">
        <v>6319.9437387640246</v>
      </c>
      <c r="U40" s="56">
        <v>15299.54364095458</v>
      </c>
      <c r="V40" s="56">
        <v>62.10394457427514</v>
      </c>
      <c r="X40" s="56">
        <f t="shared" si="1"/>
        <v>5125.536935983796</v>
      </c>
      <c r="Y40" s="56">
        <f t="shared" si="2"/>
        <v>12080.884922507195</v>
      </c>
      <c r="Z40" s="56">
        <f t="shared" si="3"/>
        <v>18618.002661605336</v>
      </c>
      <c r="AA40">
        <f t="shared" si="4"/>
        <v>27.530004314339525</v>
      </c>
      <c r="AB40">
        <f t="shared" si="5"/>
        <v>64.888189899235527</v>
      </c>
      <c r="AC40">
        <f t="shared" si="6"/>
        <v>7.5818057864249431</v>
      </c>
    </row>
    <row r="41" spans="1:29" x14ac:dyDescent="0.25">
      <c r="A41">
        <v>40</v>
      </c>
      <c r="B41" s="61">
        <f t="shared" ca="1" si="0"/>
        <v>42775</v>
      </c>
      <c r="C41" s="56">
        <v>22194.567883863816</v>
      </c>
      <c r="D41" s="56">
        <v>1404.6393094819568</v>
      </c>
      <c r="E41" s="56">
        <v>604.30245800597663</v>
      </c>
      <c r="F41" s="56">
        <v>4621.9854407925986</v>
      </c>
      <c r="G41" s="56">
        <v>890.88166353038173</v>
      </c>
      <c r="H41" s="56">
        <v>106.37733577960471</v>
      </c>
      <c r="I41" s="56">
        <v>10739.729229173074</v>
      </c>
      <c r="J41" s="56">
        <v>1363.965085799239</v>
      </c>
      <c r="K41" s="56">
        <v>25.485734018354645</v>
      </c>
      <c r="L41" s="56">
        <v>56.618750259237835</v>
      </c>
      <c r="M41" s="56">
        <v>798.12339312982738</v>
      </c>
      <c r="N41" s="56">
        <v>340.19355522707923</v>
      </c>
      <c r="O41" s="56">
        <v>107.11917912940672</v>
      </c>
      <c r="P41" s="56">
        <v>20.36061169612686</v>
      </c>
      <c r="Q41" s="56">
        <v>19.396951156118813</v>
      </c>
      <c r="R41" s="56">
        <v>32.008274474358494</v>
      </c>
      <c r="S41" s="56">
        <v>35.147300944073265</v>
      </c>
      <c r="T41" s="56">
        <v>6229.1387822328588</v>
      </c>
      <c r="U41" s="56">
        <v>15296.882058772057</v>
      </c>
      <c r="V41" s="56">
        <v>67.167293886216569</v>
      </c>
      <c r="X41" s="56">
        <f t="shared" si="1"/>
        <v>5226.287898798575</v>
      </c>
      <c r="Y41" s="56">
        <f t="shared" si="2"/>
        <v>12210.071650751917</v>
      </c>
      <c r="Z41" s="56">
        <f t="shared" si="3"/>
        <v>18840.99885903245</v>
      </c>
      <c r="AA41">
        <f t="shared" si="4"/>
        <v>27.738910966989799</v>
      </c>
      <c r="AB41">
        <f t="shared" si="5"/>
        <v>64.805861632428048</v>
      </c>
      <c r="AC41">
        <f t="shared" si="6"/>
        <v>7.4552274005821468</v>
      </c>
    </row>
    <row r="42" spans="1:29" x14ac:dyDescent="0.25">
      <c r="A42">
        <v>41</v>
      </c>
      <c r="B42" s="61">
        <f t="shared" ca="1" si="0"/>
        <v>42776</v>
      </c>
      <c r="C42" s="56">
        <v>22267.546711562893</v>
      </c>
      <c r="D42" s="56">
        <v>1398.9260640941145</v>
      </c>
      <c r="E42" s="56">
        <v>635.69987741309842</v>
      </c>
      <c r="F42" s="56">
        <v>4697.6971705263431</v>
      </c>
      <c r="G42" s="56">
        <v>897.81973606066742</v>
      </c>
      <c r="H42" s="56">
        <v>101.24676485694162</v>
      </c>
      <c r="I42" s="56">
        <v>10865.553138628942</v>
      </c>
      <c r="J42" s="56">
        <v>1372.7212683224634</v>
      </c>
      <c r="K42" s="56">
        <v>26.161566067005403</v>
      </c>
      <c r="L42" s="56">
        <v>58.042389151784512</v>
      </c>
      <c r="M42" s="56">
        <v>808.83689674835284</v>
      </c>
      <c r="N42" s="56">
        <v>348.49109955963769</v>
      </c>
      <c r="O42" s="56">
        <v>108.00041156825243</v>
      </c>
      <c r="P42" s="56">
        <v>19.826910718871776</v>
      </c>
      <c r="Q42" s="56">
        <v>19.148055663686375</v>
      </c>
      <c r="R42" s="56">
        <v>31.709736852924404</v>
      </c>
      <c r="S42" s="56">
        <v>34.134033555558986</v>
      </c>
      <c r="T42" s="56">
        <v>6140.1662375335527</v>
      </c>
      <c r="U42" s="56">
        <v>15289.800900497921</v>
      </c>
      <c r="V42" s="56">
        <v>72.601728944760183</v>
      </c>
      <c r="X42" s="56">
        <f t="shared" si="1"/>
        <v>5333.3970479394411</v>
      </c>
      <c r="Y42" s="56">
        <f t="shared" si="2"/>
        <v>12339.521171808348</v>
      </c>
      <c r="Z42" s="56">
        <f t="shared" si="3"/>
        <v>19071.844283841903</v>
      </c>
      <c r="AA42">
        <f t="shared" si="4"/>
        <v>27.964768213098377</v>
      </c>
      <c r="AB42">
        <f t="shared" si="5"/>
        <v>64.700198827979477</v>
      </c>
      <c r="AC42">
        <f t="shared" si="6"/>
        <v>7.3350329589221541</v>
      </c>
    </row>
    <row r="43" spans="1:29" x14ac:dyDescent="0.25">
      <c r="A43">
        <v>42</v>
      </c>
      <c r="B43" s="61">
        <f t="shared" ca="1" si="0"/>
        <v>42777</v>
      </c>
      <c r="C43" s="56">
        <v>22337.792497422277</v>
      </c>
      <c r="D43" s="56">
        <v>1394.5249199485879</v>
      </c>
      <c r="E43" s="56">
        <v>668.67204779288181</v>
      </c>
      <c r="F43" s="56">
        <v>4777.9068103587797</v>
      </c>
      <c r="G43" s="56">
        <v>904.50834312121344</v>
      </c>
      <c r="H43" s="56">
        <v>96.515851431542984</v>
      </c>
      <c r="I43" s="56">
        <v>10991.07593038698</v>
      </c>
      <c r="J43" s="56">
        <v>1381.0616433146849</v>
      </c>
      <c r="K43" s="56">
        <v>26.84110200820918</v>
      </c>
      <c r="L43" s="56">
        <v>59.476423862681756</v>
      </c>
      <c r="M43" s="56">
        <v>820.31772978798574</v>
      </c>
      <c r="N43" s="56">
        <v>356.98780964956831</v>
      </c>
      <c r="O43" s="56">
        <v>109.03503770409189</v>
      </c>
      <c r="P43" s="56">
        <v>19.285531481479975</v>
      </c>
      <c r="Q43" s="56">
        <v>18.923630614439499</v>
      </c>
      <c r="R43" s="56">
        <v>31.422041262187641</v>
      </c>
      <c r="S43" s="56">
        <v>33.211385389763379</v>
      </c>
      <c r="T43" s="56">
        <v>6053.1357897809094</v>
      </c>
      <c r="U43" s="56">
        <v>15278.391025145922</v>
      </c>
      <c r="V43" s="56">
        <v>78.423710646533493</v>
      </c>
      <c r="X43" s="56">
        <f t="shared" si="1"/>
        <v>5446.5788581516617</v>
      </c>
      <c r="Y43" s="56">
        <f t="shared" si="2"/>
        <v>12468.653425133207</v>
      </c>
      <c r="Z43" s="56">
        <f t="shared" si="3"/>
        <v>19309.757203233457</v>
      </c>
      <c r="AA43">
        <f t="shared" si="4"/>
        <v>28.206355993122589</v>
      </c>
      <c r="AB43">
        <f t="shared" si="5"/>
        <v>64.571777334648743</v>
      </c>
      <c r="AC43">
        <f t="shared" si="6"/>
        <v>7.22186667222865</v>
      </c>
    </row>
    <row r="44" spans="1:29" x14ac:dyDescent="0.25">
      <c r="A44">
        <v>43</v>
      </c>
      <c r="B44" s="61">
        <f t="shared" ca="1" si="0"/>
        <v>42778</v>
      </c>
      <c r="C44" s="56">
        <v>22404.672226388211</v>
      </c>
      <c r="D44" s="56">
        <v>1391.5210330024968</v>
      </c>
      <c r="E44" s="56">
        <v>703.25885356120125</v>
      </c>
      <c r="F44" s="56">
        <v>4862.2858653674903</v>
      </c>
      <c r="G44" s="56">
        <v>910.895661606506</v>
      </c>
      <c r="H44" s="56">
        <v>92.183970314051948</v>
      </c>
      <c r="I44" s="56">
        <v>11115.744818691895</v>
      </c>
      <c r="J44" s="56">
        <v>1388.9693030338874</v>
      </c>
      <c r="K44" s="56">
        <v>27.523938115478696</v>
      </c>
      <c r="L44" s="56">
        <v>60.916409300849686</v>
      </c>
      <c r="M44" s="56">
        <v>832.58860307804071</v>
      </c>
      <c r="N44" s="56">
        <v>365.69725821307372</v>
      </c>
      <c r="O44" s="56">
        <v>110.22044142805548</v>
      </c>
      <c r="P44" s="56">
        <v>18.736869151224571</v>
      </c>
      <c r="Q44" s="56">
        <v>18.725417758141329</v>
      </c>
      <c r="R44" s="56">
        <v>31.14548212334627</v>
      </c>
      <c r="S44" s="56">
        <v>32.372255902354325</v>
      </c>
      <c r="T44" s="56">
        <v>5968.0917517080907</v>
      </c>
      <c r="U44" s="56">
        <v>15262.67270826176</v>
      </c>
      <c r="V44" s="56">
        <v>84.648406227969332</v>
      </c>
      <c r="X44" s="56">
        <f t="shared" si="1"/>
        <v>5565.5447189286915</v>
      </c>
      <c r="Y44" s="56">
        <f t="shared" si="2"/>
        <v>12596.898092039835</v>
      </c>
      <c r="Z44" s="56">
        <f t="shared" si="3"/>
        <v>19553.963843971025</v>
      </c>
      <c r="AA44">
        <f t="shared" si="4"/>
        <v>28.462488543695901</v>
      </c>
      <c r="AB44">
        <f t="shared" si="5"/>
        <v>64.421199673659885</v>
      </c>
      <c r="AC44">
        <f t="shared" si="6"/>
        <v>7.1163117826441997</v>
      </c>
    </row>
    <row r="45" spans="1:29" x14ac:dyDescent="0.25">
      <c r="A45">
        <v>44</v>
      </c>
      <c r="B45" s="61">
        <f t="shared" ca="1" si="0"/>
        <v>42779</v>
      </c>
      <c r="C45" s="56">
        <v>22467.733885934489</v>
      </c>
      <c r="D45" s="56">
        <v>1389.999838511196</v>
      </c>
      <c r="E45" s="56">
        <v>739.49623914215385</v>
      </c>
      <c r="F45" s="56">
        <v>4950.477595360946</v>
      </c>
      <c r="G45" s="56">
        <v>916.93966703242518</v>
      </c>
      <c r="H45" s="56">
        <v>88.248019741492882</v>
      </c>
      <c r="I45" s="56">
        <v>11238.983985164716</v>
      </c>
      <c r="J45" s="56">
        <v>1396.4265726297749</v>
      </c>
      <c r="K45" s="56">
        <v>28.209730926764376</v>
      </c>
      <c r="L45" s="56">
        <v>62.357448806512984</v>
      </c>
      <c r="M45" s="56">
        <v>845.67117823954277</v>
      </c>
      <c r="N45" s="56">
        <v>374.63866708119207</v>
      </c>
      <c r="O45" s="56">
        <v>111.5570593316716</v>
      </c>
      <c r="P45" s="56">
        <v>18.183940960114455</v>
      </c>
      <c r="Q45" s="56">
        <v>18.553468329358715</v>
      </c>
      <c r="R45" s="56">
        <v>30.880345736405317</v>
      </c>
      <c r="S45" s="56">
        <v>31.610172432336224</v>
      </c>
      <c r="T45" s="56">
        <v>5885.0787288325973</v>
      </c>
      <c r="U45" s="56">
        <v>15242.659266922034</v>
      </c>
      <c r="V45" s="56">
        <v>91.289751354237367</v>
      </c>
      <c r="X45" s="56">
        <f t="shared" si="1"/>
        <v>5689.9738345031001</v>
      </c>
      <c r="Y45" s="56">
        <f t="shared" si="2"/>
        <v>12723.658577535984</v>
      </c>
      <c r="Z45" s="56">
        <f t="shared" si="3"/>
        <v>19803.632250550279</v>
      </c>
      <c r="AA45">
        <f t="shared" si="4"/>
        <v>28.731970794625283</v>
      </c>
      <c r="AB45">
        <f t="shared" si="5"/>
        <v>64.24911559939936</v>
      </c>
      <c r="AC45">
        <f t="shared" si="6"/>
        <v>7.0189136059753503</v>
      </c>
    </row>
    <row r="46" spans="1:29" x14ac:dyDescent="0.25">
      <c r="A46">
        <v>45</v>
      </c>
      <c r="B46" s="61">
        <f t="shared" ca="1" si="0"/>
        <v>42780</v>
      </c>
      <c r="C46" s="56">
        <v>22527.240822090054</v>
      </c>
      <c r="D46" s="56">
        <v>1390.0277795516242</v>
      </c>
      <c r="E46" s="56">
        <v>777.41492773392929</v>
      </c>
      <c r="F46" s="56">
        <v>5042.0999436555912</v>
      </c>
      <c r="G46" s="56">
        <v>922.63550419624846</v>
      </c>
      <c r="H46" s="56">
        <v>84.703577575562448</v>
      </c>
      <c r="I46" s="56">
        <v>11360.171544483032</v>
      </c>
      <c r="J46" s="56">
        <v>1403.4159999118206</v>
      </c>
      <c r="K46" s="56">
        <v>28.898105287438977</v>
      </c>
      <c r="L46" s="56">
        <v>63.794449446484975</v>
      </c>
      <c r="M46" s="56">
        <v>859.58529950280831</v>
      </c>
      <c r="N46" s="56">
        <v>383.84951100740335</v>
      </c>
      <c r="O46" s="56">
        <v>113.05617638059782</v>
      </c>
      <c r="P46" s="56">
        <v>17.630176343703091</v>
      </c>
      <c r="Q46" s="56">
        <v>18.407528116016181</v>
      </c>
      <c r="R46" s="56">
        <v>30.626890612470437</v>
      </c>
      <c r="S46" s="56">
        <v>30.919433894189673</v>
      </c>
      <c r="T46" s="56">
        <v>5804.1335496468701</v>
      </c>
      <c r="U46" s="56">
        <v>15218.367643925754</v>
      </c>
      <c r="V46" s="56">
        <v>98.359602535495128</v>
      </c>
      <c r="X46" s="56">
        <f t="shared" si="1"/>
        <v>5819.5148713895205</v>
      </c>
      <c r="Y46" s="56">
        <f t="shared" si="2"/>
        <v>12848.291121970415</v>
      </c>
      <c r="Z46" s="56">
        <f t="shared" si="3"/>
        <v>20057.833772911559</v>
      </c>
      <c r="AA46">
        <f t="shared" si="4"/>
        <v>29.013675839954729</v>
      </c>
      <c r="AB46">
        <f t="shared" si="5"/>
        <v>64.056224951481283</v>
      </c>
      <c r="AC46">
        <f t="shared" si="6"/>
        <v>6.9300992085639876</v>
      </c>
    </row>
    <row r="47" spans="1:29" x14ac:dyDescent="0.25">
      <c r="A47">
        <v>46</v>
      </c>
      <c r="B47" s="61">
        <f t="shared" ca="1" si="0"/>
        <v>42781</v>
      </c>
      <c r="C47" s="56">
        <v>22583.680449385876</v>
      </c>
      <c r="D47" s="56">
        <v>1391.66861374669</v>
      </c>
      <c r="E47" s="56">
        <v>817.04062284840563</v>
      </c>
      <c r="F47" s="56">
        <v>5136.73523927522</v>
      </c>
      <c r="G47" s="56">
        <v>927.99035457551554</v>
      </c>
      <c r="H47" s="56">
        <v>81.545310056852216</v>
      </c>
      <c r="I47" s="56">
        <v>11478.702856974172</v>
      </c>
      <c r="J47" s="56">
        <v>1409.9233326079709</v>
      </c>
      <c r="K47" s="56">
        <v>29.588732671225088</v>
      </c>
      <c r="L47" s="56">
        <v>65.221829285280506</v>
      </c>
      <c r="M47" s="56">
        <v>874.35115626531558</v>
      </c>
      <c r="N47" s="56">
        <v>393.37569167483855</v>
      </c>
      <c r="O47" s="56">
        <v>114.73271410277809</v>
      </c>
      <c r="P47" s="56">
        <v>17.078685099838772</v>
      </c>
      <c r="Q47" s="56">
        <v>18.287449812882464</v>
      </c>
      <c r="R47" s="56">
        <v>30.385370959374708</v>
      </c>
      <c r="S47" s="56">
        <v>30.294815200801825</v>
      </c>
      <c r="T47" s="56">
        <v>5725.289778680105</v>
      </c>
      <c r="U47" s="56">
        <v>15189.828912674788</v>
      </c>
      <c r="V47" s="56">
        <v>105.86764986646553</v>
      </c>
      <c r="X47" s="56">
        <f t="shared" si="1"/>
        <v>5953.7758621236253</v>
      </c>
      <c r="Y47" s="56">
        <f t="shared" si="2"/>
        <v>12970.171499638995</v>
      </c>
      <c r="Z47" s="56">
        <f t="shared" si="3"/>
        <v>20315.61597550931</v>
      </c>
      <c r="AA47">
        <f t="shared" si="4"/>
        <v>29.306400895256957</v>
      </c>
      <c r="AB47">
        <f t="shared" si="5"/>
        <v>63.843358307592901</v>
      </c>
      <c r="AC47">
        <f t="shared" si="6"/>
        <v>6.8502407971501391</v>
      </c>
    </row>
    <row r="48" spans="1:29" x14ac:dyDescent="0.25">
      <c r="A48">
        <v>47</v>
      </c>
      <c r="B48" s="61">
        <f t="shared" ca="1" si="0"/>
        <v>42782</v>
      </c>
      <c r="C48" s="56">
        <v>22637.51536592776</v>
      </c>
      <c r="D48" s="56">
        <v>1394.9967059123094</v>
      </c>
      <c r="E48" s="56">
        <v>858.39329686173824</v>
      </c>
      <c r="F48" s="56">
        <v>5233.9339392225975</v>
      </c>
      <c r="G48" s="56">
        <v>933.01211233714707</v>
      </c>
      <c r="H48" s="56">
        <v>78.768232610369566</v>
      </c>
      <c r="I48" s="56">
        <v>11593.929519232588</v>
      </c>
      <c r="J48" s="56">
        <v>1415.932719938221</v>
      </c>
      <c r="K48" s="56">
        <v>30.281253034745514</v>
      </c>
      <c r="L48" s="56">
        <v>66.633649198685632</v>
      </c>
      <c r="M48" s="56">
        <v>889.98980524283274</v>
      </c>
      <c r="N48" s="56">
        <v>403.26684842920997</v>
      </c>
      <c r="O48" s="56">
        <v>116.6030729897745</v>
      </c>
      <c r="P48" s="56">
        <v>16.532305230945092</v>
      </c>
      <c r="Q48" s="56">
        <v>18.193156926494233</v>
      </c>
      <c r="R48" s="56">
        <v>30.156080016313595</v>
      </c>
      <c r="S48" s="56">
        <v>29.731719558450592</v>
      </c>
      <c r="T48" s="56">
        <v>5648.5779727538638</v>
      </c>
      <c r="U48" s="56">
        <v>15157.067122502332</v>
      </c>
      <c r="V48" s="56">
        <v>113.82100398138904</v>
      </c>
      <c r="X48" s="56">
        <f t="shared" si="1"/>
        <v>6092.3272360843357</v>
      </c>
      <c r="Y48" s="56">
        <f t="shared" si="2"/>
        <v>13088.630471781178</v>
      </c>
      <c r="Z48" s="56">
        <f t="shared" si="3"/>
        <v>20575.954413777821</v>
      </c>
      <c r="AA48">
        <f t="shared" si="4"/>
        <v>29.608965463127511</v>
      </c>
      <c r="AB48">
        <f t="shared" si="5"/>
        <v>63.611292135333116</v>
      </c>
      <c r="AC48">
        <f t="shared" si="6"/>
        <v>6.7797424015393846</v>
      </c>
    </row>
    <row r="49" spans="1:29" x14ac:dyDescent="0.25">
      <c r="A49">
        <v>48</v>
      </c>
      <c r="B49" s="61">
        <f t="shared" ca="1" si="0"/>
        <v>42783</v>
      </c>
      <c r="C49" s="56">
        <v>22689.245272022526</v>
      </c>
      <c r="D49" s="56">
        <v>1400.0882012062934</v>
      </c>
      <c r="E49" s="56">
        <v>901.48395253013405</v>
      </c>
      <c r="F49" s="56">
        <v>5333.2047461336988</v>
      </c>
      <c r="G49" s="56">
        <v>937.70804503809097</v>
      </c>
      <c r="H49" s="56">
        <v>76.367982193438863</v>
      </c>
      <c r="I49" s="56">
        <v>11705.175946085546</v>
      </c>
      <c r="J49" s="56">
        <v>1421.4267110034807</v>
      </c>
      <c r="K49" s="56">
        <v>30.975313955384539</v>
      </c>
      <c r="L49" s="56">
        <v>68.023720024765524</v>
      </c>
      <c r="M49" s="56">
        <v>906.52563042680936</v>
      </c>
      <c r="N49" s="56">
        <v>413.57667148863948</v>
      </c>
      <c r="O49" s="56">
        <v>118.68501634560606</v>
      </c>
      <c r="P49" s="56">
        <v>15.993546715207305</v>
      </c>
      <c r="Q49" s="56">
        <v>18.12468478954078</v>
      </c>
      <c r="R49" s="56">
        <v>29.939246343948035</v>
      </c>
      <c r="S49" s="56">
        <v>29.225929423529241</v>
      </c>
      <c r="T49" s="56">
        <v>5574.0297996437675</v>
      </c>
      <c r="U49" s="56">
        <v>15120.099363723737</v>
      </c>
      <c r="V49" s="56">
        <v>122.22325519559011</v>
      </c>
      <c r="X49" s="56">
        <f t="shared" si="1"/>
        <v>6234.6886986638328</v>
      </c>
      <c r="Y49" s="56">
        <f t="shared" si="2"/>
        <v>13202.970639282466</v>
      </c>
      <c r="Z49" s="56">
        <f t="shared" si="3"/>
        <v>20837.747539152595</v>
      </c>
      <c r="AA49">
        <f t="shared" si="4"/>
        <v>29.920166212539584</v>
      </c>
      <c r="AB49">
        <f t="shared" si="5"/>
        <v>63.360834055960488</v>
      </c>
      <c r="AC49">
        <f t="shared" si="6"/>
        <v>6.7189997314999168</v>
      </c>
    </row>
    <row r="50" spans="1:29" x14ac:dyDescent="0.25">
      <c r="A50">
        <v>49</v>
      </c>
      <c r="B50" s="61">
        <f t="shared" ca="1" si="0"/>
        <v>42784</v>
      </c>
      <c r="C50" s="56">
        <v>22739.343770886589</v>
      </c>
      <c r="D50" s="56">
        <v>1407.0286599704978</v>
      </c>
      <c r="E50" s="56">
        <v>946.29290613430101</v>
      </c>
      <c r="F50" s="56">
        <v>5433.9817313699987</v>
      </c>
      <c r="G50" s="56">
        <v>942.08733564730198</v>
      </c>
      <c r="H50" s="56">
        <v>74.342020818573758</v>
      </c>
      <c r="I50" s="56">
        <v>11811.871939621669</v>
      </c>
      <c r="J50" s="56">
        <v>1426.3882416376578</v>
      </c>
      <c r="K50" s="56">
        <v>31.670593537395224</v>
      </c>
      <c r="L50" s="56">
        <v>69.385437546655041</v>
      </c>
      <c r="M50" s="56">
        <v>923.98140008969881</v>
      </c>
      <c r="N50" s="56">
        <v>424.36445201194329</v>
      </c>
      <c r="O50" s="56">
        <v>120.99821882571193</v>
      </c>
      <c r="P50" s="56">
        <v>15.464668466831929</v>
      </c>
      <c r="Q50" s="56">
        <v>18.082171033107528</v>
      </c>
      <c r="R50" s="56">
        <v>29.734810987796742</v>
      </c>
      <c r="S50" s="56">
        <v>28.773683176037608</v>
      </c>
      <c r="T50" s="56">
        <v>5501.5865181796116</v>
      </c>
      <c r="U50" s="56">
        <v>15079.05084313867</v>
      </c>
      <c r="V50" s="56">
        <v>131.0743880407957</v>
      </c>
      <c r="X50" s="56">
        <f t="shared" si="1"/>
        <v>6380.2746375042998</v>
      </c>
      <c r="Y50" s="56">
        <f t="shared" si="2"/>
        <v>13312.602202077902</v>
      </c>
      <c r="Z50" s="56">
        <f t="shared" si="3"/>
        <v>21099.9054995527</v>
      </c>
      <c r="AA50">
        <f t="shared" si="4"/>
        <v>30.238403852754487</v>
      </c>
      <c r="AB50">
        <f t="shared" si="5"/>
        <v>63.093184006725131</v>
      </c>
      <c r="AC50">
        <f t="shared" si="6"/>
        <v>6.6684121405203713</v>
      </c>
    </row>
    <row r="51" spans="1:29" x14ac:dyDescent="0.25">
      <c r="A51">
        <v>50</v>
      </c>
      <c r="B51" s="61">
        <f t="shared" ca="1" si="0"/>
        <v>42785</v>
      </c>
      <c r="C51" s="56">
        <v>22788.320793850326</v>
      </c>
      <c r="D51" s="56">
        <v>1415.9130910788251</v>
      </c>
      <c r="E51" s="56">
        <v>992.68143410393031</v>
      </c>
      <c r="F51" s="56">
        <v>5535.5386741857401</v>
      </c>
      <c r="G51" s="56">
        <v>946.15976368892825</v>
      </c>
      <c r="H51" s="56">
        <v>72.689748056051855</v>
      </c>
      <c r="I51" s="56">
        <v>11913.808051097294</v>
      </c>
      <c r="J51" s="56">
        <v>1430.7887851715968</v>
      </c>
      <c r="K51" s="56">
        <v>32.366803748221926</v>
      </c>
      <c r="L51" s="56">
        <v>70.711943164146248</v>
      </c>
      <c r="M51" s="56">
        <v>942.38449986210469</v>
      </c>
      <c r="N51" s="56">
        <v>435.69386844293513</v>
      </c>
      <c r="O51" s="56">
        <v>123.56428526212611</v>
      </c>
      <c r="P51" s="56">
        <v>14.947641883930478</v>
      </c>
      <c r="Q51" s="56">
        <v>18.065859639705696</v>
      </c>
      <c r="R51" s="56">
        <v>29.541516848727078</v>
      </c>
      <c r="S51" s="56">
        <v>28.371568382543412</v>
      </c>
      <c r="T51" s="56">
        <v>5430.8865098576289</v>
      </c>
      <c r="U51" s="56">
        <v>15034.372146127558</v>
      </c>
      <c r="V51" s="56">
        <v>140.37011439155546</v>
      </c>
      <c r="X51" s="56">
        <f t="shared" si="1"/>
        <v>6528.22010828967</v>
      </c>
      <c r="Y51" s="56">
        <f t="shared" si="2"/>
        <v>13417.286584324942</v>
      </c>
      <c r="Z51" s="56">
        <f t="shared" si="3"/>
        <v>21361.419783693436</v>
      </c>
      <c r="AA51">
        <f t="shared" si="4"/>
        <v>30.560796868348078</v>
      </c>
      <c r="AB51">
        <f t="shared" si="5"/>
        <v>62.81083710815529</v>
      </c>
      <c r="AC51">
        <f t="shared" si="6"/>
        <v>6.6283660234966399</v>
      </c>
    </row>
    <row r="52" spans="1:29" x14ac:dyDescent="0.25">
      <c r="A52">
        <v>51</v>
      </c>
      <c r="B52" s="61">
        <f t="shared" ca="1" si="0"/>
        <v>42786</v>
      </c>
      <c r="C52" s="56">
        <v>22836.184452767411</v>
      </c>
      <c r="D52" s="56">
        <v>1426.8223456591807</v>
      </c>
      <c r="E52" s="56">
        <v>1040.4478933765463</v>
      </c>
      <c r="F52" s="56">
        <v>5637.0513724769326</v>
      </c>
      <c r="G52" s="56">
        <v>949.93434871414229</v>
      </c>
      <c r="H52" s="56">
        <v>71.401377382184293</v>
      </c>
      <c r="I52" s="56">
        <v>12010.886358326803</v>
      </c>
      <c r="J52" s="56">
        <v>1434.5971952835541</v>
      </c>
      <c r="K52" s="56">
        <v>33.063624974991377</v>
      </c>
      <c r="L52" s="56">
        <v>71.996157222601894</v>
      </c>
      <c r="M52" s="56">
        <v>961.75725681064284</v>
      </c>
      <c r="N52" s="56">
        <v>447.62009673049039</v>
      </c>
      <c r="O52" s="56">
        <v>126.40563778576298</v>
      </c>
      <c r="P52" s="56">
        <v>14.444035839483542</v>
      </c>
      <c r="Q52" s="56">
        <v>18.07506587488562</v>
      </c>
      <c r="R52" s="56">
        <v>29.357760213809033</v>
      </c>
      <c r="S52" s="56">
        <v>28.016522696808121</v>
      </c>
      <c r="T52" s="56">
        <v>5361.4926857665741</v>
      </c>
      <c r="U52" s="56">
        <v>14986.584452509742</v>
      </c>
      <c r="V52" s="56">
        <v>150.10143923921797</v>
      </c>
      <c r="X52" s="56">
        <f t="shared" si="1"/>
        <v>6677.4992658534793</v>
      </c>
      <c r="Y52" s="56">
        <f t="shared" si="2"/>
        <v>13516.884930992541</v>
      </c>
      <c r="Z52" s="56">
        <f t="shared" si="3"/>
        <v>21621.206542505199</v>
      </c>
      <c r="AA52">
        <f t="shared" si="4"/>
        <v>30.884026997874344</v>
      </c>
      <c r="AB52">
        <f t="shared" si="5"/>
        <v>62.516792966292854</v>
      </c>
      <c r="AC52">
        <f t="shared" si="6"/>
        <v>6.599180035832811</v>
      </c>
    </row>
    <row r="53" spans="1:29" x14ac:dyDescent="0.25">
      <c r="A53">
        <v>52</v>
      </c>
      <c r="B53" s="61">
        <f t="shared" ca="1" si="0"/>
        <v>42787</v>
      </c>
      <c r="C53" s="56">
        <v>22880.944726076294</v>
      </c>
      <c r="D53" s="56">
        <v>1439.7503925010728</v>
      </c>
      <c r="E53" s="56">
        <v>1089.4022223397822</v>
      </c>
      <c r="F53" s="56">
        <v>5737.7444545338176</v>
      </c>
      <c r="G53" s="56">
        <v>953.42193032356965</v>
      </c>
      <c r="H53" s="56">
        <v>70.422376078289716</v>
      </c>
      <c r="I53" s="56">
        <v>12102.798026778948</v>
      </c>
      <c r="J53" s="56">
        <v>1437.7997075073931</v>
      </c>
      <c r="K53" s="56">
        <v>33.760748854048529</v>
      </c>
      <c r="L53" s="56">
        <v>73.230614659172801</v>
      </c>
      <c r="M53" s="56">
        <v>982.0992370337874</v>
      </c>
      <c r="N53" s="56">
        <v>460.14508233580665</v>
      </c>
      <c r="O53" s="56">
        <v>129.54198986059501</v>
      </c>
      <c r="P53" s="56">
        <v>13.954669005206281</v>
      </c>
      <c r="Q53" s="56">
        <v>18.105134634529058</v>
      </c>
      <c r="R53" s="56">
        <v>29.182023115680312</v>
      </c>
      <c r="S53" s="56">
        <v>27.705759285392876</v>
      </c>
      <c r="T53" s="56">
        <v>5292.9855498457073</v>
      </c>
      <c r="U53" s="56">
        <v>14936.215214177328</v>
      </c>
      <c r="V53" s="56">
        <v>160.25304946373339</v>
      </c>
      <c r="X53" s="56">
        <f t="shared" si="1"/>
        <v>6827.1466768736</v>
      </c>
      <c r="Y53" s="56">
        <f t="shared" si="2"/>
        <v>13611.02011036463</v>
      </c>
      <c r="Z53" s="56">
        <f t="shared" si="3"/>
        <v>21877.917179739303</v>
      </c>
      <c r="AA53">
        <f t="shared" si="4"/>
        <v>31.205651894486934</v>
      </c>
      <c r="AB53">
        <f t="shared" si="5"/>
        <v>62.213509624990813</v>
      </c>
      <c r="AC53">
        <f t="shared" si="6"/>
        <v>6.5808384805222522</v>
      </c>
    </row>
    <row r="54" spans="1:29" x14ac:dyDescent="0.25">
      <c r="A54">
        <v>53</v>
      </c>
      <c r="B54" s="61">
        <f t="shared" ca="1" si="0"/>
        <v>42788</v>
      </c>
      <c r="C54" s="56">
        <v>22920.390446251837</v>
      </c>
      <c r="D54" s="56">
        <v>1454.6849314939393</v>
      </c>
      <c r="E54" s="56">
        <v>1139.5353781173771</v>
      </c>
      <c r="F54" s="56">
        <v>5837.2251470210349</v>
      </c>
      <c r="G54" s="56">
        <v>956.6331663372099</v>
      </c>
      <c r="H54" s="56">
        <v>69.697258280184158</v>
      </c>
      <c r="I54" s="56">
        <v>12188.314401920386</v>
      </c>
      <c r="J54" s="56">
        <v>1440.4511301385139</v>
      </c>
      <c r="K54" s="56">
        <v>34.457926855213167</v>
      </c>
      <c r="L54" s="56">
        <v>74.407750560753954</v>
      </c>
      <c r="M54" s="56">
        <v>1003.4068661233972</v>
      </c>
      <c r="N54" s="56">
        <v>473.25338014999573</v>
      </c>
      <c r="O54" s="56">
        <v>132.99359899412829</v>
      </c>
      <c r="P54" s="56">
        <v>13.480078566959017</v>
      </c>
      <c r="Q54" s="56">
        <v>18.150432236190042</v>
      </c>
      <c r="R54" s="56">
        <v>29.013410743728315</v>
      </c>
      <c r="S54" s="56">
        <v>27.436793871200532</v>
      </c>
      <c r="T54" s="56">
        <v>5224.9336442664908</v>
      </c>
      <c r="U54" s="56">
        <v>14883.879550519046</v>
      </c>
      <c r="V54" s="56">
        <v>170.80080922600715</v>
      </c>
      <c r="X54" s="56">
        <f t="shared" si="1"/>
        <v>6976.760525138412</v>
      </c>
      <c r="Y54" s="56">
        <f t="shared" si="2"/>
        <v>13698.462790339085</v>
      </c>
      <c r="Z54" s="56">
        <f t="shared" si="3"/>
        <v>22129.908246971434</v>
      </c>
      <c r="AA54">
        <f t="shared" si="4"/>
        <v>31.52638703819845</v>
      </c>
      <c r="AB54">
        <f t="shared" si="5"/>
        <v>61.900224065383433</v>
      </c>
      <c r="AC54">
        <f t="shared" si="6"/>
        <v>6.5733888964181251</v>
      </c>
    </row>
    <row r="55" spans="1:29" x14ac:dyDescent="0.25">
      <c r="A55">
        <v>54</v>
      </c>
      <c r="B55" s="61">
        <f t="shared" ca="1" si="0"/>
        <v>42789</v>
      </c>
      <c r="C55" s="56">
        <v>22953.427843353609</v>
      </c>
      <c r="D55" s="56">
        <v>1471.6521593266948</v>
      </c>
      <c r="E55" s="56">
        <v>1190.9003634593284</v>
      </c>
      <c r="F55" s="56">
        <v>5935.1838312107111</v>
      </c>
      <c r="G55" s="56">
        <v>959.57981481618992</v>
      </c>
      <c r="H55" s="56">
        <v>69.19481352217467</v>
      </c>
      <c r="I55" s="56">
        <v>12265.955485913257</v>
      </c>
      <c r="J55" s="56">
        <v>1442.6243850122171</v>
      </c>
      <c r="K55" s="56">
        <v>35.154878421321854</v>
      </c>
      <c r="L55" s="56">
        <v>75.519955003657827</v>
      </c>
      <c r="M55" s="56">
        <v>1025.6729033089641</v>
      </c>
      <c r="N55" s="56">
        <v>486.92676720544733</v>
      </c>
      <c r="O55" s="56">
        <v>136.78317762051714</v>
      </c>
      <c r="P55" s="56">
        <v>13.020699047334627</v>
      </c>
      <c r="Q55" s="56">
        <v>18.2052923071093</v>
      </c>
      <c r="R55" s="56">
        <v>28.853371465989845</v>
      </c>
      <c r="S55" s="56">
        <v>27.20730210643887</v>
      </c>
      <c r="T55" s="56">
        <v>5156.9094564776869</v>
      </c>
      <c r="U55" s="56">
        <v>14830.16470378769</v>
      </c>
      <c r="V55" s="56">
        <v>181.71201435800776</v>
      </c>
      <c r="X55" s="56">
        <f t="shared" si="1"/>
        <v>7126.0841946700393</v>
      </c>
      <c r="Y55" s="56">
        <f t="shared" si="2"/>
        <v>13777.77468444765</v>
      </c>
      <c r="Z55" s="56">
        <f t="shared" si="3"/>
        <v>22375.511038444383</v>
      </c>
      <c r="AA55">
        <f t="shared" si="4"/>
        <v>31.847693589774956</v>
      </c>
      <c r="AB55">
        <f t="shared" si="5"/>
        <v>61.575240273955878</v>
      </c>
      <c r="AC55">
        <f t="shared" si="6"/>
        <v>6.577066136269166</v>
      </c>
    </row>
    <row r="56" spans="1:29" x14ac:dyDescent="0.25">
      <c r="A56">
        <v>55</v>
      </c>
      <c r="B56" s="61">
        <f t="shared" ca="1" si="0"/>
        <v>42790</v>
      </c>
      <c r="C56" s="56">
        <v>22979.264471903847</v>
      </c>
      <c r="D56" s="56">
        <v>1490.6976933364176</v>
      </c>
      <c r="E56" s="56">
        <v>1243.545000191385</v>
      </c>
      <c r="F56" s="56">
        <v>6031.2988208815786</v>
      </c>
      <c r="G56" s="56">
        <v>962.27604207982142</v>
      </c>
      <c r="H56" s="56">
        <v>68.891448160908155</v>
      </c>
      <c r="I56" s="56">
        <v>12334.152768170516</v>
      </c>
      <c r="J56" s="56">
        <v>1444.3923809653406</v>
      </c>
      <c r="K56" s="56">
        <v>35.851361425655725</v>
      </c>
      <c r="L56" s="56">
        <v>76.559261056063718</v>
      </c>
      <c r="M56" s="56">
        <v>1048.8727904306386</v>
      </c>
      <c r="N56" s="56">
        <v>501.14247143253834</v>
      </c>
      <c r="O56" s="56">
        <v>140.93391303446484</v>
      </c>
      <c r="P56" s="56">
        <v>12.577392903370347</v>
      </c>
      <c r="Q56" s="56">
        <v>18.264216993057573</v>
      </c>
      <c r="R56" s="56">
        <v>28.703922599171534</v>
      </c>
      <c r="S56" s="56">
        <v>27.01526633502387</v>
      </c>
      <c r="T56" s="56">
        <v>5088.6032647788543</v>
      </c>
      <c r="U56" s="56">
        <v>14775.957485936715</v>
      </c>
      <c r="V56" s="56">
        <v>192.94622399047711</v>
      </c>
      <c r="X56" s="56">
        <f t="shared" si="1"/>
        <v>7274.8438210729637</v>
      </c>
      <c r="Y56" s="56">
        <f t="shared" si="2"/>
        <v>13847.436597296764</v>
      </c>
      <c r="Z56" s="56">
        <f t="shared" si="3"/>
        <v>22612.978111706147</v>
      </c>
      <c r="AA56">
        <f t="shared" si="4"/>
        <v>32.171100087462463</v>
      </c>
      <c r="AB56">
        <f t="shared" si="5"/>
        <v>61.236678021318689</v>
      </c>
      <c r="AC56">
        <f t="shared" si="6"/>
        <v>6.5922218912188413</v>
      </c>
    </row>
    <row r="57" spans="1:29" x14ac:dyDescent="0.25">
      <c r="A57">
        <v>56</v>
      </c>
      <c r="B57" s="61">
        <f t="shared" ca="1" si="0"/>
        <v>42791</v>
      </c>
      <c r="C57" s="56">
        <v>22997.158593333472</v>
      </c>
      <c r="D57" s="56">
        <v>1511.8696042444049</v>
      </c>
      <c r="E57" s="56">
        <v>1297.4731784891098</v>
      </c>
      <c r="F57" s="56">
        <v>6125.1862592697262</v>
      </c>
      <c r="G57" s="56">
        <v>964.74978029997351</v>
      </c>
      <c r="H57" s="56">
        <v>68.765832036958571</v>
      </c>
      <c r="I57" s="56">
        <v>12391.042921617194</v>
      </c>
      <c r="J57" s="56">
        <v>1445.8177579777075</v>
      </c>
      <c r="K57" s="56">
        <v>36.547124617033212</v>
      </c>
      <c r="L57" s="56">
        <v>77.517922415902376</v>
      </c>
      <c r="M57" s="56">
        <v>1072.910485791512</v>
      </c>
      <c r="N57" s="56">
        <v>515.87438389216106</v>
      </c>
      <c r="O57" s="56">
        <v>145.46094058236451</v>
      </c>
      <c r="P57" s="56">
        <v>12.152902404183985</v>
      </c>
      <c r="Q57" s="56">
        <v>18.322329066236804</v>
      </c>
      <c r="R57" s="56">
        <v>28.567343895249032</v>
      </c>
      <c r="S57" s="56">
        <v>26.858782421227414</v>
      </c>
      <c r="T57" s="56">
        <v>5020.0499365346377</v>
      </c>
      <c r="U57" s="56">
        <v>14723.244431934147</v>
      </c>
      <c r="V57" s="56">
        <v>204.4543573761371</v>
      </c>
      <c r="X57" s="56">
        <f t="shared" si="1"/>
        <v>7422.6594377588362</v>
      </c>
      <c r="Y57" s="56">
        <f t="shared" si="2"/>
        <v>13905.626511631861</v>
      </c>
      <c r="Z57" s="56">
        <f t="shared" si="3"/>
        <v>22840.155553635101</v>
      </c>
      <c r="AA57">
        <f t="shared" si="4"/>
        <v>32.498287589716043</v>
      </c>
      <c r="AB57">
        <f t="shared" si="5"/>
        <v>60.88236342776888</v>
      </c>
      <c r="AC57">
        <f t="shared" si="6"/>
        <v>6.6193489825150724</v>
      </c>
    </row>
    <row r="58" spans="1:29" x14ac:dyDescent="0.25">
      <c r="A58">
        <v>57</v>
      </c>
      <c r="B58" s="61">
        <f t="shared" ca="1" si="0"/>
        <v>42792</v>
      </c>
      <c r="C58" s="56">
        <v>23006.676990733296</v>
      </c>
      <c r="D58" s="56">
        <v>1535.2224516948231</v>
      </c>
      <c r="E58" s="56">
        <v>1352.6716837246909</v>
      </c>
      <c r="F58" s="56">
        <v>6216.436095854333</v>
      </c>
      <c r="G58" s="56">
        <v>967.03077979153113</v>
      </c>
      <c r="H58" s="56">
        <v>68.798156395120543</v>
      </c>
      <c r="I58" s="56">
        <v>12434.699301734589</v>
      </c>
      <c r="J58" s="56">
        <v>1446.8994979453337</v>
      </c>
      <c r="K58" s="56">
        <v>37.241983307511596</v>
      </c>
      <c r="L58" s="56">
        <v>78.388004800062888</v>
      </c>
      <c r="M58" s="56">
        <v>1097.6656807082861</v>
      </c>
      <c r="N58" s="56">
        <v>531.09016393748323</v>
      </c>
      <c r="O58" s="56">
        <v>150.37865575527508</v>
      </c>
      <c r="P58" s="56">
        <v>11.750050074991353</v>
      </c>
      <c r="Q58" s="56">
        <v>18.374855506158504</v>
      </c>
      <c r="R58" s="56">
        <v>28.447165436750694</v>
      </c>
      <c r="S58" s="56">
        <v>26.736153196946393</v>
      </c>
      <c r="T58" s="56">
        <v>4951.3767063117666</v>
      </c>
      <c r="U58" s="56">
        <v>14674.238315940542</v>
      </c>
      <c r="V58" s="56">
        <v>216.17846449234736</v>
      </c>
      <c r="X58" s="56">
        <f t="shared" si="1"/>
        <v>7569.1077795790243</v>
      </c>
      <c r="Y58" s="56">
        <f t="shared" si="2"/>
        <v>13950.396956075041</v>
      </c>
      <c r="Z58" s="56">
        <f t="shared" si="3"/>
        <v>23054.727187348886</v>
      </c>
      <c r="AA58">
        <f t="shared" si="4"/>
        <v>32.831044661992429</v>
      </c>
      <c r="AB58">
        <f t="shared" si="5"/>
        <v>60.509919908010104</v>
      </c>
      <c r="AC58">
        <f t="shared" si="6"/>
        <v>6.659035429997477</v>
      </c>
    </row>
    <row r="59" spans="1:29" x14ac:dyDescent="0.25">
      <c r="A59">
        <v>58</v>
      </c>
      <c r="B59" s="61">
        <f t="shared" ca="1" si="0"/>
        <v>42793</v>
      </c>
      <c r="C59" s="56">
        <v>23007.50625036909</v>
      </c>
      <c r="D59" s="56">
        <v>1560.8151810922741</v>
      </c>
      <c r="E59" s="56">
        <v>1409.1290242335383</v>
      </c>
      <c r="F59" s="56">
        <v>6304.6256727255231</v>
      </c>
      <c r="G59" s="56">
        <v>969.15056056190679</v>
      </c>
      <c r="H59" s="56">
        <v>68.969949245696981</v>
      </c>
      <c r="I59" s="56">
        <v>12463.200726339286</v>
      </c>
      <c r="J59" s="56">
        <v>1447.6257901294721</v>
      </c>
      <c r="K59" s="56">
        <v>37.935719619718505</v>
      </c>
      <c r="L59" s="56">
        <v>79.161826777399654</v>
      </c>
      <c r="M59" s="56">
        <v>1123.0037266940635</v>
      </c>
      <c r="N59" s="56">
        <v>546.75359839182283</v>
      </c>
      <c r="O59" s="56">
        <v>155.70235984186505</v>
      </c>
      <c r="P59" s="56">
        <v>11.371203117991991</v>
      </c>
      <c r="Q59" s="56">
        <v>18.416997822665813</v>
      </c>
      <c r="R59" s="56">
        <v>28.347193425148227</v>
      </c>
      <c r="S59" s="56">
        <v>26.645832443834109</v>
      </c>
      <c r="T59" s="56">
        <v>4882.7019489754612</v>
      </c>
      <c r="U59" s="56">
        <v>14631.144437514255</v>
      </c>
      <c r="V59" s="56">
        <v>228.05136575270333</v>
      </c>
      <c r="X59" s="56">
        <f t="shared" si="1"/>
        <v>7713.7546969590612</v>
      </c>
      <c r="Y59" s="56">
        <f t="shared" si="2"/>
        <v>13979.796465714455</v>
      </c>
      <c r="Z59" s="56">
        <f t="shared" si="3"/>
        <v>23254.366343765789</v>
      </c>
      <c r="AA59">
        <f t="shared" si="4"/>
        <v>33.171210012467292</v>
      </c>
      <c r="AB59">
        <f t="shared" si="5"/>
        <v>60.116866910296473</v>
      </c>
      <c r="AC59">
        <f t="shared" si="6"/>
        <v>6.7119230772362437</v>
      </c>
    </row>
    <row r="60" spans="1:29" x14ac:dyDescent="0.25">
      <c r="A60">
        <v>59</v>
      </c>
      <c r="B60" s="61">
        <f t="shared" ca="1" si="0"/>
        <v>42794</v>
      </c>
      <c r="C60" s="56">
        <v>22999.278766339961</v>
      </c>
      <c r="D60" s="56">
        <v>1588.7143094094035</v>
      </c>
      <c r="E60" s="56">
        <v>1466.8473226123801</v>
      </c>
      <c r="F60" s="56">
        <v>6389.352412110341</v>
      </c>
      <c r="G60" s="56">
        <v>971.14035002851426</v>
      </c>
      <c r="H60" s="56">
        <v>69.263241417423856</v>
      </c>
      <c r="I60" s="56">
        <v>12474.712964801174</v>
      </c>
      <c r="J60" s="56">
        <v>1447.9830509202025</v>
      </c>
      <c r="K60" s="56">
        <v>38.628185348631902</v>
      </c>
      <c r="L60" s="56">
        <v>79.83182017708836</v>
      </c>
      <c r="M60" s="56">
        <v>1148.7841229848402</v>
      </c>
      <c r="N60" s="56">
        <v>562.8216439875506</v>
      </c>
      <c r="O60" s="56">
        <v>161.4471317264306</v>
      </c>
      <c r="P60" s="56">
        <v>11.018401238139857</v>
      </c>
      <c r="Q60" s="56">
        <v>18.444183255792705</v>
      </c>
      <c r="R60" s="56">
        <v>28.2712349590233</v>
      </c>
      <c r="S60" s="56">
        <v>26.586371740820127</v>
      </c>
      <c r="T60" s="56">
        <v>4814.1854418965777</v>
      </c>
      <c r="U60" s="56">
        <v>14596.005710292386</v>
      </c>
      <c r="V60" s="56">
        <v>239.99707289470561</v>
      </c>
      <c r="X60" s="56">
        <f t="shared" si="1"/>
        <v>7856.1997347227207</v>
      </c>
      <c r="Y60" s="56">
        <f t="shared" si="2"/>
        <v>13991.9592571388</v>
      </c>
      <c r="Z60" s="56">
        <f t="shared" si="3"/>
        <v>23436.873301270927</v>
      </c>
      <c r="AA60">
        <f t="shared" si="4"/>
        <v>33.520681849215343</v>
      </c>
      <c r="AB60">
        <f t="shared" si="5"/>
        <v>59.700622507440229</v>
      </c>
      <c r="AC60">
        <f t="shared" si="6"/>
        <v>6.7786956433444177</v>
      </c>
    </row>
    <row r="61" spans="1:29" x14ac:dyDescent="0.25">
      <c r="A61">
        <v>60</v>
      </c>
      <c r="B61" s="61">
        <f t="shared" ca="1" si="0"/>
        <v>42795</v>
      </c>
      <c r="C61" s="56">
        <v>22981.701587025604</v>
      </c>
      <c r="D61" s="56">
        <v>1618.994085649409</v>
      </c>
      <c r="E61" s="56">
        <v>1525.8981990190123</v>
      </c>
      <c r="F61" s="56">
        <v>6470.327402621102</v>
      </c>
      <c r="G61" s="56">
        <v>973.0330512592501</v>
      </c>
      <c r="H61" s="56">
        <v>69.66060028621645</v>
      </c>
      <c r="I61" s="56">
        <v>12467.676445001227</v>
      </c>
      <c r="J61" s="56">
        <v>1447.9599668007177</v>
      </c>
      <c r="K61" s="56">
        <v>39.319171019010845</v>
      </c>
      <c r="L61" s="56">
        <v>80.390604840629578</v>
      </c>
      <c r="M61" s="56">
        <v>1174.8892065435691</v>
      </c>
      <c r="N61" s="56">
        <v>579.24585291876588</v>
      </c>
      <c r="O61" s="56">
        <v>167.62342891356019</v>
      </c>
      <c r="P61" s="56">
        <v>10.693542829979107</v>
      </c>
      <c r="Q61" s="56">
        <v>18.452840416127898</v>
      </c>
      <c r="R61" s="56">
        <v>28.223069563179777</v>
      </c>
      <c r="S61" s="56">
        <v>26.556497885635391</v>
      </c>
      <c r="T61" s="56">
        <v>4746.1862480524778</v>
      </c>
      <c r="U61" s="56">
        <v>14570.350879632993</v>
      </c>
      <c r="V61" s="56">
        <v>251.93050305763276</v>
      </c>
      <c r="X61" s="56">
        <f t="shared" si="1"/>
        <v>7996.2256016401143</v>
      </c>
      <c r="Y61" s="56">
        <f t="shared" si="2"/>
        <v>13985.297012088162</v>
      </c>
      <c r="Z61" s="56">
        <f t="shared" si="3"/>
        <v>23600.516699377687</v>
      </c>
      <c r="AA61">
        <f t="shared" si="4"/>
        <v>33.881570066857748</v>
      </c>
      <c r="AB61">
        <f t="shared" si="5"/>
        <v>59.258435695422442</v>
      </c>
      <c r="AC61">
        <f t="shared" si="6"/>
        <v>6.8599942377198015</v>
      </c>
    </row>
    <row r="62" spans="1:29" x14ac:dyDescent="0.25">
      <c r="A62">
        <v>61</v>
      </c>
      <c r="B62" s="61">
        <f t="shared" ca="1" si="0"/>
        <v>42796</v>
      </c>
      <c r="C62" s="56">
        <v>22954.462023397311</v>
      </c>
      <c r="D62" s="56">
        <v>1651.7389753063653</v>
      </c>
      <c r="E62" s="56">
        <v>1586.3814526331964</v>
      </c>
      <c r="F62" s="56">
        <v>6547.2756297381093</v>
      </c>
      <c r="G62" s="56">
        <v>974.85916376005116</v>
      </c>
      <c r="H62" s="56">
        <v>70.144690491773432</v>
      </c>
      <c r="I62" s="56">
        <v>12440.647887106636</v>
      </c>
      <c r="J62" s="56">
        <v>1447.5435122134882</v>
      </c>
      <c r="K62" s="56">
        <v>40.008537853485329</v>
      </c>
      <c r="L62" s="56">
        <v>80.831235824240679</v>
      </c>
      <c r="M62" s="56">
        <v>1201.1986139827623</v>
      </c>
      <c r="N62" s="56">
        <v>595.97086760054378</v>
      </c>
      <c r="O62" s="56">
        <v>174.23999408905871</v>
      </c>
      <c r="P62" s="56">
        <v>10.398265556414668</v>
      </c>
      <c r="Q62" s="56">
        <v>18.43973477463468</v>
      </c>
      <c r="R62" s="56">
        <v>28.20656343834219</v>
      </c>
      <c r="S62" s="56">
        <v>26.555006914998568</v>
      </c>
      <c r="T62" s="56">
        <v>4679.09563309857</v>
      </c>
      <c r="U62" s="56">
        <v>14555.582950052058</v>
      </c>
      <c r="V62" s="56">
        <v>263.75762660209023</v>
      </c>
      <c r="X62" s="56">
        <f t="shared" si="1"/>
        <v>8133.6570823713055</v>
      </c>
      <c r="Y62" s="56">
        <f t="shared" si="2"/>
        <v>13958.336089811897</v>
      </c>
      <c r="Z62" s="56">
        <f t="shared" si="3"/>
        <v>23743.732147489565</v>
      </c>
      <c r="AA62">
        <f t="shared" si="4"/>
        <v>34.256017680149249</v>
      </c>
      <c r="AB62">
        <f t="shared" si="5"/>
        <v>58.787456003574057</v>
      </c>
      <c r="AC62">
        <f t="shared" si="6"/>
        <v>6.9565263162767117</v>
      </c>
    </row>
    <row r="63" spans="1:29" x14ac:dyDescent="0.25">
      <c r="A63">
        <v>62</v>
      </c>
      <c r="B63" s="61">
        <f t="shared" ca="1" si="0"/>
        <v>42797</v>
      </c>
      <c r="C63" s="56">
        <v>22917.57858363424</v>
      </c>
      <c r="D63" s="56">
        <v>1687.027762345682</v>
      </c>
      <c r="E63" s="56">
        <v>1648.4141070935052</v>
      </c>
      <c r="F63" s="56">
        <v>6619.9426345435468</v>
      </c>
      <c r="G63" s="56">
        <v>976.66771693211797</v>
      </c>
      <c r="H63" s="56">
        <v>70.701111947488286</v>
      </c>
      <c r="I63" s="56">
        <v>12392.2969522737</v>
      </c>
      <c r="J63" s="56">
        <v>1446.792190093812</v>
      </c>
      <c r="K63" s="56">
        <v>40.696194801451057</v>
      </c>
      <c r="L63" s="56">
        <v>81.147908149695482</v>
      </c>
      <c r="M63" s="56">
        <v>1227.5822709779206</v>
      </c>
      <c r="N63" s="56">
        <v>612.94932704513894</v>
      </c>
      <c r="O63" s="56">
        <v>181.30476099692129</v>
      </c>
      <c r="P63" s="56">
        <v>10.134057397135432</v>
      </c>
      <c r="Q63" s="56">
        <v>18.401672608611207</v>
      </c>
      <c r="R63" s="56">
        <v>28.225730221374143</v>
      </c>
      <c r="S63" s="56">
        <v>26.58080698615548</v>
      </c>
      <c r="T63" s="56">
        <v>4613.2763445676028</v>
      </c>
      <c r="U63" s="56">
        <v>14553.111315411425</v>
      </c>
      <c r="V63" s="56">
        <v>275.37733256442021</v>
      </c>
      <c r="X63" s="56">
        <f t="shared" si="1"/>
        <v>8268.3567416370515</v>
      </c>
      <c r="Y63" s="56">
        <f t="shared" si="2"/>
        <v>13909.790254315001</v>
      </c>
      <c r="Z63" s="56">
        <f t="shared" si="3"/>
        <v>23865.174758297733</v>
      </c>
      <c r="AA63">
        <f t="shared" si="4"/>
        <v>34.646118561366116</v>
      </c>
      <c r="AB63">
        <f t="shared" si="5"/>
        <v>58.284887478054927</v>
      </c>
      <c r="AC63">
        <f t="shared" si="6"/>
        <v>7.0689939605789638</v>
      </c>
    </row>
    <row r="64" spans="1:29" x14ac:dyDescent="0.25">
      <c r="A64">
        <v>63</v>
      </c>
      <c r="B64" s="61">
        <f t="shared" ca="1" si="0"/>
        <v>42798</v>
      </c>
      <c r="C64" s="56">
        <v>22872.350295199722</v>
      </c>
      <c r="D64" s="56">
        <v>1724.9107490017473</v>
      </c>
      <c r="E64" s="56">
        <v>1712.1305545920632</v>
      </c>
      <c r="F64" s="56">
        <v>6688.0689245839339</v>
      </c>
      <c r="G64" s="56">
        <v>978.56576437305478</v>
      </c>
      <c r="H64" s="56">
        <v>71.328266160225994</v>
      </c>
      <c r="I64" s="56">
        <v>12321.420763049946</v>
      </c>
      <c r="J64" s="56">
        <v>1446.0532858178015</v>
      </c>
      <c r="K64" s="56">
        <v>41.381986590363617</v>
      </c>
      <c r="L64" s="56">
        <v>81.339262224547511</v>
      </c>
      <c r="M64" s="56">
        <v>1253.8977569646195</v>
      </c>
      <c r="N64" s="56">
        <v>630.19041440826265</v>
      </c>
      <c r="O64" s="56">
        <v>188.82447952170102</v>
      </c>
      <c r="P64" s="56">
        <v>9.9022817572683675</v>
      </c>
      <c r="Q64" s="56">
        <v>18.335630866436148</v>
      </c>
      <c r="R64" s="56">
        <v>28.28485754814238</v>
      </c>
      <c r="S64" s="56">
        <v>26.632851559776185</v>
      </c>
      <c r="T64" s="56">
        <v>4549.0734076112794</v>
      </c>
      <c r="U64" s="56">
        <v>14564.393453278271</v>
      </c>
      <c r="V64" s="56">
        <v>286.68030812156564</v>
      </c>
      <c r="X64" s="56">
        <f t="shared" si="1"/>
        <v>8400.1994791759971</v>
      </c>
      <c r="Y64" s="56">
        <f t="shared" si="2"/>
        <v>13838.802315027973</v>
      </c>
      <c r="Z64" s="56">
        <f t="shared" si="3"/>
        <v>23963.912543205719</v>
      </c>
      <c r="AA64">
        <f t="shared" si="4"/>
        <v>35.053539208302745</v>
      </c>
      <c r="AB64">
        <f t="shared" si="5"/>
        <v>57.74850951436796</v>
      </c>
      <c r="AC64">
        <f t="shared" si="6"/>
        <v>7.1979512773292784</v>
      </c>
    </row>
    <row r="65" spans="1:29" x14ac:dyDescent="0.25">
      <c r="A65">
        <v>64</v>
      </c>
      <c r="B65" s="61">
        <f t="shared" ca="1" si="0"/>
        <v>42799</v>
      </c>
      <c r="C65" s="56">
        <v>22820.376918363221</v>
      </c>
      <c r="D65" s="56">
        <v>1765.4264470279068</v>
      </c>
      <c r="E65" s="56">
        <v>1777.7244423258524</v>
      </c>
      <c r="F65" s="56">
        <v>6751.489002019096</v>
      </c>
      <c r="G65" s="56">
        <v>980.67684215932957</v>
      </c>
      <c r="H65" s="56">
        <v>72.027753343522079</v>
      </c>
      <c r="I65" s="56">
        <v>12227.416565976198</v>
      </c>
      <c r="J65" s="56">
        <v>1445.7415954816215</v>
      </c>
      <c r="K65" s="56">
        <v>42.065891078857703</v>
      </c>
      <c r="L65" s="56">
        <v>81.405197248000874</v>
      </c>
      <c r="M65" s="56">
        <v>1280.0212094703415</v>
      </c>
      <c r="N65" s="56">
        <v>647.7206817912255</v>
      </c>
      <c r="O65" s="56">
        <v>196.80771960891113</v>
      </c>
      <c r="P65" s="56">
        <v>9.7039155822156822</v>
      </c>
      <c r="Q65" s="56">
        <v>18.239547077696582</v>
      </c>
      <c r="R65" s="56">
        <v>28.388584289994164</v>
      </c>
      <c r="S65" s="56">
        <v>26.710239370661682</v>
      </c>
      <c r="T65" s="56">
        <v>4486.7590671566395</v>
      </c>
      <c r="U65" s="56">
        <v>14590.523228530687</v>
      </c>
      <c r="V65" s="56">
        <v>297.55220527709423</v>
      </c>
      <c r="X65" s="56">
        <f t="shared" si="1"/>
        <v>8529.2134443449486</v>
      </c>
      <c r="Y65" s="56">
        <f t="shared" si="2"/>
        <v>13745.185914801343</v>
      </c>
      <c r="Z65" s="56">
        <f t="shared" si="3"/>
        <v>24039.825806174198</v>
      </c>
      <c r="AA65">
        <f t="shared" si="4"/>
        <v>35.479514340550558</v>
      </c>
      <c r="AB65">
        <f t="shared" si="5"/>
        <v>57.176728424010207</v>
      </c>
      <c r="AC65">
        <f t="shared" si="6"/>
        <v>7.343757235439238</v>
      </c>
    </row>
    <row r="66" spans="1:29" x14ac:dyDescent="0.25">
      <c r="A66">
        <v>65</v>
      </c>
      <c r="B66" s="61">
        <f t="shared" ref="B66:B129" ca="1" si="7">DATE(YEAR(TODAY()),1,A66)</f>
        <v>42800</v>
      </c>
      <c r="C66" s="56">
        <v>22763.282641737303</v>
      </c>
      <c r="D66" s="56">
        <v>1808.6330289977072</v>
      </c>
      <c r="E66" s="56">
        <v>1845.5754460696462</v>
      </c>
      <c r="F66" s="56">
        <v>6810.4480549945447</v>
      </c>
      <c r="G66" s="56">
        <v>983.12632862251235</v>
      </c>
      <c r="H66" s="56">
        <v>72.801486331597232</v>
      </c>
      <c r="I66" s="56">
        <v>12111.618099456084</v>
      </c>
      <c r="J66" s="56">
        <v>1446.2848420674532</v>
      </c>
      <c r="K66" s="56">
        <v>42.747792028794876</v>
      </c>
      <c r="L66" s="56">
        <v>81.34924211094588</v>
      </c>
      <c r="M66" s="56">
        <v>1305.9283228548468</v>
      </c>
      <c r="N66" s="56">
        <v>665.56972482537265</v>
      </c>
      <c r="O66" s="56">
        <v>205.27626276196855</v>
      </c>
      <c r="P66" s="56">
        <v>9.5386229131024933</v>
      </c>
      <c r="Q66" s="56">
        <v>18.114913352794829</v>
      </c>
      <c r="R66" s="56">
        <v>28.541752188685656</v>
      </c>
      <c r="S66" s="56">
        <v>26.812038398826381</v>
      </c>
      <c r="T66" s="56">
        <v>4426.3781746222339</v>
      </c>
      <c r="U66" s="56">
        <v>14631.032881037878</v>
      </c>
      <c r="V66" s="56">
        <v>307.8735248576736</v>
      </c>
      <c r="X66" s="56">
        <f t="shared" si="1"/>
        <v>8656.0235010641918</v>
      </c>
      <c r="Y66" s="56">
        <f t="shared" si="2"/>
        <v>13630.704427855133</v>
      </c>
      <c r="Z66" s="56">
        <f t="shared" si="3"/>
        <v>24095.36095791703</v>
      </c>
      <c r="AA66">
        <f t="shared" si="4"/>
        <v>35.924025027813812</v>
      </c>
      <c r="AB66">
        <f t="shared" si="5"/>
        <v>56.569828738658025</v>
      </c>
      <c r="AC66">
        <f t="shared" si="6"/>
        <v>7.5061462335281739</v>
      </c>
    </row>
    <row r="67" spans="1:29" x14ac:dyDescent="0.25">
      <c r="A67">
        <v>66</v>
      </c>
      <c r="B67" s="61">
        <f t="shared" ca="1" si="7"/>
        <v>42801</v>
      </c>
      <c r="C67" s="56">
        <v>22702.617149255191</v>
      </c>
      <c r="D67" s="56">
        <v>1854.6496924801058</v>
      </c>
      <c r="E67" s="56">
        <v>1916.1595799180875</v>
      </c>
      <c r="F67" s="56">
        <v>6865.2854893034491</v>
      </c>
      <c r="G67" s="56">
        <v>986.04111927096903</v>
      </c>
      <c r="H67" s="56">
        <v>73.651499865207441</v>
      </c>
      <c r="I67" s="56">
        <v>11975.921089227233</v>
      </c>
      <c r="J67" s="56">
        <v>1448.1637219572781</v>
      </c>
      <c r="K67" s="56">
        <v>43.427650564446814</v>
      </c>
      <c r="L67" s="56">
        <v>81.187234639138325</v>
      </c>
      <c r="M67" s="56">
        <v>1331.6248654782557</v>
      </c>
      <c r="N67" s="56">
        <v>683.76984996913632</v>
      </c>
      <c r="O67" s="56">
        <v>214.25662437928213</v>
      </c>
      <c r="P67" s="56">
        <v>9.4059717552412323</v>
      </c>
      <c r="Q67" s="56">
        <v>17.964190236555133</v>
      </c>
      <c r="R67" s="56">
        <v>28.749082312281548</v>
      </c>
      <c r="S67" s="56">
        <v>26.937424210206828</v>
      </c>
      <c r="T67" s="56">
        <v>4367.9178271086839</v>
      </c>
      <c r="U67" s="56">
        <v>14685.085042514474</v>
      </c>
      <c r="V67" s="56">
        <v>317.52205624016494</v>
      </c>
      <c r="X67" s="56">
        <f t="shared" ref="X67:X130" si="8">E67+F67</f>
        <v>8781.445069221536</v>
      </c>
      <c r="Y67" s="56">
        <f t="shared" ref="Y67:Y130" si="9">H67+I67+J67</f>
        <v>13497.736311049719</v>
      </c>
      <c r="Z67" s="56">
        <f t="shared" ref="Z67:Z130" si="10">SUM(D67:F67)+SUM(H67:J67)</f>
        <v>24133.83107275136</v>
      </c>
      <c r="AA67">
        <f t="shared" ref="AA67:AA130" si="11">X67/Z67*100</f>
        <v>36.386452870867856</v>
      </c>
      <c r="AB67">
        <f t="shared" ref="AB67:AB130" si="12">Y67/Z67*100</f>
        <v>55.9286930879761</v>
      </c>
      <c r="AC67">
        <f t="shared" ref="AC67:AC130" si="13">D67/Z67*100</f>
        <v>7.6848540411560435</v>
      </c>
    </row>
    <row r="68" spans="1:29" x14ac:dyDescent="0.25">
      <c r="A68">
        <v>67</v>
      </c>
      <c r="B68" s="61">
        <f t="shared" ca="1" si="7"/>
        <v>42802</v>
      </c>
      <c r="C68" s="56">
        <v>22639.994700222422</v>
      </c>
      <c r="D68" s="56">
        <v>1903.6176226289194</v>
      </c>
      <c r="E68" s="56">
        <v>1989.9548740602079</v>
      </c>
      <c r="F68" s="56">
        <v>6916.3827785331705</v>
      </c>
      <c r="G68" s="56">
        <v>989.54876852229484</v>
      </c>
      <c r="H68" s="56">
        <v>74.580212363076299</v>
      </c>
      <c r="I68" s="56">
        <v>11821.938499237371</v>
      </c>
      <c r="J68" s="56">
        <v>1451.8744629079865</v>
      </c>
      <c r="K68" s="56">
        <v>44.105449024815165</v>
      </c>
      <c r="L68" s="56">
        <v>80.93815175881447</v>
      </c>
      <c r="M68" s="56">
        <v>1357.1119310051931</v>
      </c>
      <c r="N68" s="56">
        <v>702.36346908757184</v>
      </c>
      <c r="O68" s="56">
        <v>223.77948919083099</v>
      </c>
      <c r="P68" s="56">
        <v>9.3053279729455056</v>
      </c>
      <c r="Q68" s="56">
        <v>17.79014050723427</v>
      </c>
      <c r="R68" s="56">
        <v>29.013833068642974</v>
      </c>
      <c r="S68" s="56">
        <v>27.085634833504091</v>
      </c>
      <c r="T68" s="56">
        <v>4311.3769809809828</v>
      </c>
      <c r="U68" s="56">
        <v>14751.898356406422</v>
      </c>
      <c r="V68" s="56">
        <v>326.39632422774719</v>
      </c>
      <c r="X68" s="56">
        <f t="shared" si="8"/>
        <v>8906.3376525933782</v>
      </c>
      <c r="Y68" s="56">
        <f t="shared" si="9"/>
        <v>13348.393174508434</v>
      </c>
      <c r="Z68" s="56">
        <f t="shared" si="10"/>
        <v>24158.348449730733</v>
      </c>
      <c r="AA68">
        <f t="shared" si="11"/>
        <v>36.866500502407682</v>
      </c>
      <c r="AB68">
        <f t="shared" si="12"/>
        <v>55.253748832558195</v>
      </c>
      <c r="AC68">
        <f t="shared" si="13"/>
        <v>7.8797506650341287</v>
      </c>
    </row>
    <row r="69" spans="1:29" x14ac:dyDescent="0.25">
      <c r="A69">
        <v>68</v>
      </c>
      <c r="B69" s="61">
        <f t="shared" ca="1" si="7"/>
        <v>42803</v>
      </c>
      <c r="C69" s="56">
        <v>22576.965961355381</v>
      </c>
      <c r="D69" s="56">
        <v>1955.6900151222758</v>
      </c>
      <c r="E69" s="56">
        <v>2067.2340169822919</v>
      </c>
      <c r="F69" s="56">
        <v>6964.0990153907778</v>
      </c>
      <c r="G69" s="56">
        <v>993.78158607358569</v>
      </c>
      <c r="H69" s="56">
        <v>75.590131824140741</v>
      </c>
      <c r="I69" s="56">
        <v>11650.288008918231</v>
      </c>
      <c r="J69" s="56">
        <v>1457.9242019533176</v>
      </c>
      <c r="K69" s="56">
        <v>44.781191202146935</v>
      </c>
      <c r="L69" s="56">
        <v>80.621124451634827</v>
      </c>
      <c r="M69" s="56">
        <v>1382.3545747785336</v>
      </c>
      <c r="N69" s="56">
        <v>721.42219550596383</v>
      </c>
      <c r="O69" s="56">
        <v>233.89156119782328</v>
      </c>
      <c r="P69" s="56">
        <v>9.2345585750872718</v>
      </c>
      <c r="Q69" s="56">
        <v>17.596602508012015</v>
      </c>
      <c r="R69" s="56">
        <v>29.339248236431661</v>
      </c>
      <c r="S69" s="56">
        <v>27.2558876388083</v>
      </c>
      <c r="T69" s="56">
        <v>4256.7716942224342</v>
      </c>
      <c r="U69" s="56">
        <v>14830.678687036885</v>
      </c>
      <c r="V69" s="56">
        <v>334.48761887753102</v>
      </c>
      <c r="X69" s="56">
        <f t="shared" si="8"/>
        <v>9031.3330323730697</v>
      </c>
      <c r="Y69" s="56">
        <f t="shared" si="9"/>
        <v>13183.80234269569</v>
      </c>
      <c r="Z69" s="56">
        <f t="shared" si="10"/>
        <v>24170.825390191036</v>
      </c>
      <c r="AA69">
        <f t="shared" si="11"/>
        <v>37.364603345478429</v>
      </c>
      <c r="AB69">
        <f t="shared" si="12"/>
        <v>54.544278608069042</v>
      </c>
      <c r="AC69">
        <f t="shared" si="13"/>
        <v>8.0911180464525252</v>
      </c>
    </row>
    <row r="70" spans="1:29" x14ac:dyDescent="0.25">
      <c r="A70">
        <v>69</v>
      </c>
      <c r="B70" s="61">
        <f t="shared" ca="1" si="7"/>
        <v>42804</v>
      </c>
      <c r="C70" s="56">
        <v>22515.080259297705</v>
      </c>
      <c r="D70" s="56">
        <v>2011.0301558436765</v>
      </c>
      <c r="E70" s="56">
        <v>2148.2273968108138</v>
      </c>
      <c r="F70" s="56">
        <v>7008.8109725011445</v>
      </c>
      <c r="G70" s="56">
        <v>998.87338048451693</v>
      </c>
      <c r="H70" s="56">
        <v>76.684122896485192</v>
      </c>
      <c r="I70" s="56">
        <v>11461.370936527735</v>
      </c>
      <c r="J70" s="56">
        <v>1466.8402054420449</v>
      </c>
      <c r="K70" s="56">
        <v>45.454871045065232</v>
      </c>
      <c r="L70" s="56">
        <v>80.255257456819436</v>
      </c>
      <c r="M70" s="56">
        <v>1407.3105435300986</v>
      </c>
      <c r="N70" s="56">
        <v>741.0324963959996</v>
      </c>
      <c r="O70" s="56">
        <v>244.64720662705625</v>
      </c>
      <c r="P70" s="56">
        <v>9.1914151361165679</v>
      </c>
      <c r="Q70" s="56">
        <v>17.387625225894098</v>
      </c>
      <c r="R70" s="56">
        <v>29.728958153378205</v>
      </c>
      <c r="S70" s="56">
        <v>27.447483921022219</v>
      </c>
      <c r="T70" s="56">
        <v>4204.1283517059619</v>
      </c>
      <c r="U70" s="56">
        <v>14920.621395870297</v>
      </c>
      <c r="V70" s="56">
        <v>341.82236889337599</v>
      </c>
      <c r="X70" s="56">
        <f t="shared" si="8"/>
        <v>9157.0383693119584</v>
      </c>
      <c r="Y70" s="56">
        <f t="shared" si="9"/>
        <v>13004.895264866267</v>
      </c>
      <c r="Z70" s="56">
        <f t="shared" si="10"/>
        <v>24172.963790021902</v>
      </c>
      <c r="AA70">
        <f t="shared" si="11"/>
        <v>37.881322492576579</v>
      </c>
      <c r="AB70">
        <f t="shared" si="12"/>
        <v>53.799341188912955</v>
      </c>
      <c r="AC70">
        <f t="shared" si="13"/>
        <v>8.3193363185104676</v>
      </c>
    </row>
    <row r="71" spans="1:29" x14ac:dyDescent="0.25">
      <c r="A71">
        <v>70</v>
      </c>
      <c r="B71" s="61">
        <f t="shared" ca="1" si="7"/>
        <v>42805</v>
      </c>
      <c r="C71" s="56">
        <v>22456.24362162433</v>
      </c>
      <c r="D71" s="56">
        <v>2069.8162767115336</v>
      </c>
      <c r="E71" s="56">
        <v>2233.1880098834481</v>
      </c>
      <c r="F71" s="56">
        <v>7050.9112200358804</v>
      </c>
      <c r="G71" s="56">
        <v>1004.9639258047806</v>
      </c>
      <c r="H71" s="56">
        <v>77.864077985145641</v>
      </c>
      <c r="I71" s="56">
        <v>11255.698741063223</v>
      </c>
      <c r="J71" s="56">
        <v>1479.1647151028455</v>
      </c>
      <c r="K71" s="56">
        <v>46.12656643210989</v>
      </c>
      <c r="L71" s="56">
        <v>79.85805337164291</v>
      </c>
      <c r="M71" s="56">
        <v>1431.935704388437</v>
      </c>
      <c r="N71" s="56">
        <v>761.28877712129929</v>
      </c>
      <c r="O71" s="56">
        <v>256.10702210830539</v>
      </c>
      <c r="P71" s="56">
        <v>9.1739560762902581</v>
      </c>
      <c r="Q71" s="56">
        <v>17.167118520751323</v>
      </c>
      <c r="R71" s="56">
        <v>30.187157284953326</v>
      </c>
      <c r="S71" s="56">
        <v>27.659688423049033</v>
      </c>
      <c r="T71" s="56">
        <v>4153.4659155613554</v>
      </c>
      <c r="U71" s="56">
        <v>15020.945434076251</v>
      </c>
      <c r="V71" s="56">
        <v>348.44110113266328</v>
      </c>
      <c r="X71" s="56">
        <f t="shared" si="8"/>
        <v>9284.0992299193276</v>
      </c>
      <c r="Y71" s="56">
        <f t="shared" si="9"/>
        <v>12812.727534151214</v>
      </c>
      <c r="Z71" s="56">
        <f t="shared" si="10"/>
        <v>24166.643040782077</v>
      </c>
      <c r="AA71">
        <f t="shared" si="11"/>
        <v>38.416999888036074</v>
      </c>
      <c r="AB71">
        <f t="shared" si="12"/>
        <v>53.018234731771706</v>
      </c>
      <c r="AC71">
        <f t="shared" si="13"/>
        <v>8.5647653801922115</v>
      </c>
    </row>
    <row r="72" spans="1:29" x14ac:dyDescent="0.25">
      <c r="A72">
        <v>71</v>
      </c>
      <c r="B72" s="61">
        <f t="shared" ca="1" si="7"/>
        <v>42806</v>
      </c>
      <c r="C72" s="56">
        <v>22403.957869949121</v>
      </c>
      <c r="D72" s="56">
        <v>2132.2501708544837</v>
      </c>
      <c r="E72" s="56">
        <v>2322.4390182317966</v>
      </c>
      <c r="F72" s="56">
        <v>7090.8064415207937</v>
      </c>
      <c r="G72" s="56">
        <v>1012.1988324471761</v>
      </c>
      <c r="H72" s="56">
        <v>79.127320568782523</v>
      </c>
      <c r="I72" s="56">
        <v>11034.158585258194</v>
      </c>
      <c r="J72" s="56">
        <v>1495.4376029441928</v>
      </c>
      <c r="K72" s="56">
        <v>46.796314240900045</v>
      </c>
      <c r="L72" s="56">
        <v>79.441777596976323</v>
      </c>
      <c r="M72" s="56">
        <v>1456.1921280306408</v>
      </c>
      <c r="N72" s="56">
        <v>782.29069791289101</v>
      </c>
      <c r="O72" s="56">
        <v>268.32971162076655</v>
      </c>
      <c r="P72" s="56">
        <v>9.1804571763245963</v>
      </c>
      <c r="Q72" s="56">
        <v>16.938873171261896</v>
      </c>
      <c r="R72" s="56">
        <v>30.718524164104096</v>
      </c>
      <c r="S72" s="56">
        <v>27.891816689875604</v>
      </c>
      <c r="T72" s="56">
        <v>4104.725412093786</v>
      </c>
      <c r="U72" s="56">
        <v>15130.950525752227</v>
      </c>
      <c r="V72" s="56">
        <v>354.39587463669801</v>
      </c>
      <c r="X72" s="56">
        <f t="shared" si="8"/>
        <v>9413.2454597525902</v>
      </c>
      <c r="Y72" s="56">
        <f t="shared" si="9"/>
        <v>12608.723508771171</v>
      </c>
      <c r="Z72" s="56">
        <f t="shared" si="10"/>
        <v>24154.219139378245</v>
      </c>
      <c r="AA72">
        <f t="shared" si="11"/>
        <v>38.971433543079534</v>
      </c>
      <c r="AB72">
        <f t="shared" si="12"/>
        <v>52.200915442616669</v>
      </c>
      <c r="AC72">
        <f t="shared" si="13"/>
        <v>8.8276510143037896</v>
      </c>
    </row>
    <row r="73" spans="1:29" x14ac:dyDescent="0.25">
      <c r="A73">
        <v>72</v>
      </c>
      <c r="B73" s="61">
        <f t="shared" ca="1" si="7"/>
        <v>42807</v>
      </c>
      <c r="C73" s="56">
        <v>22362.099132250336</v>
      </c>
      <c r="D73" s="56">
        <v>2198.5383759835786</v>
      </c>
      <c r="E73" s="56">
        <v>2416.5849579529799</v>
      </c>
      <c r="F73" s="56">
        <v>7128.9209095277101</v>
      </c>
      <c r="G73" s="56">
        <v>1020.7324164569719</v>
      </c>
      <c r="H73" s="56">
        <v>80.469658219268553</v>
      </c>
      <c r="I73" s="56">
        <v>10798.827069485576</v>
      </c>
      <c r="J73" s="56">
        <v>1516.2374617995256</v>
      </c>
      <c r="K73" s="56">
        <v>47.464171643847799</v>
      </c>
      <c r="L73" s="56">
        <v>79.017209872720116</v>
      </c>
      <c r="M73" s="56">
        <v>1480.0631321074932</v>
      </c>
      <c r="N73" s="56">
        <v>804.13170340762849</v>
      </c>
      <c r="O73" s="56">
        <v>281.34801996658933</v>
      </c>
      <c r="P73" s="56">
        <v>9.2092202010717781</v>
      </c>
      <c r="Q73" s="56">
        <v>16.706122304920907</v>
      </c>
      <c r="R73" s="56">
        <v>31.32833082974285</v>
      </c>
      <c r="S73" s="56">
        <v>28.143190767706759</v>
      </c>
      <c r="T73" s="56">
        <v>4057.5298698605884</v>
      </c>
      <c r="U73" s="56">
        <v>15250.215404680182</v>
      </c>
      <c r="V73" s="56">
        <v>359.75028009580933</v>
      </c>
      <c r="X73" s="56">
        <f t="shared" si="8"/>
        <v>9545.5058674806896</v>
      </c>
      <c r="Y73" s="56">
        <f t="shared" si="9"/>
        <v>12395.534189504371</v>
      </c>
      <c r="Z73" s="56">
        <f t="shared" si="10"/>
        <v>24139.578432968639</v>
      </c>
      <c r="AA73">
        <f t="shared" si="11"/>
        <v>39.542968382761444</v>
      </c>
      <c r="AB73">
        <f t="shared" si="12"/>
        <v>51.349422790976185</v>
      </c>
      <c r="AC73">
        <f t="shared" si="13"/>
        <v>9.1076088262623678</v>
      </c>
    </row>
    <row r="74" spans="1:29" x14ac:dyDescent="0.25">
      <c r="A74">
        <v>73</v>
      </c>
      <c r="B74" s="61">
        <f t="shared" ca="1" si="7"/>
        <v>42808</v>
      </c>
      <c r="C74" s="56">
        <v>22334.278047138174</v>
      </c>
      <c r="D74" s="56">
        <v>2268.8759232942634</v>
      </c>
      <c r="E74" s="56">
        <v>2516.3955488361971</v>
      </c>
      <c r="F74" s="56">
        <v>7165.8344576000209</v>
      </c>
      <c r="G74" s="56">
        <v>1030.7251757011461</v>
      </c>
      <c r="H74" s="56">
        <v>81.886799674431401</v>
      </c>
      <c r="I74" s="56">
        <v>10552.46921471872</v>
      </c>
      <c r="J74" s="56">
        <v>1542.1923485763543</v>
      </c>
      <c r="K74" s="56">
        <v>48.130316325345895</v>
      </c>
      <c r="L74" s="56">
        <v>78.596654513584923</v>
      </c>
      <c r="M74" s="56">
        <v>1503.5613289066584</v>
      </c>
      <c r="N74" s="56">
        <v>826.90856344700057</v>
      </c>
      <c r="O74" s="56">
        <v>295.19019672000383</v>
      </c>
      <c r="P74" s="56">
        <v>9.2580413097047867</v>
      </c>
      <c r="Q74" s="56">
        <v>16.470437815112572</v>
      </c>
      <c r="R74" s="56">
        <v>32.021167394958113</v>
      </c>
      <c r="S74" s="56">
        <v>28.413113004803641</v>
      </c>
      <c r="T74" s="56">
        <v>4011.499772216896</v>
      </c>
      <c r="U74" s="56">
        <v>15377.879934908822</v>
      </c>
      <c r="V74" s="56">
        <v>364.57681325209313</v>
      </c>
      <c r="X74" s="56">
        <f t="shared" si="8"/>
        <v>9682.2300064362171</v>
      </c>
      <c r="Y74" s="56">
        <f t="shared" si="9"/>
        <v>12176.548362969506</v>
      </c>
      <c r="Z74" s="56">
        <f t="shared" si="10"/>
        <v>24127.65429269999</v>
      </c>
      <c r="AA74">
        <f t="shared" si="11"/>
        <v>40.129180768996889</v>
      </c>
      <c r="AB74">
        <f t="shared" si="12"/>
        <v>50.467186802546379</v>
      </c>
      <c r="AC74">
        <f t="shared" si="13"/>
        <v>9.4036324284567083</v>
      </c>
    </row>
    <row r="75" spans="1:29" x14ac:dyDescent="0.25">
      <c r="A75">
        <v>74</v>
      </c>
      <c r="B75" s="61">
        <f t="shared" ca="1" si="7"/>
        <v>42809</v>
      </c>
      <c r="C75" s="56">
        <v>22323.24286268884</v>
      </c>
      <c r="D75" s="56">
        <v>2343.454388407215</v>
      </c>
      <c r="E75" s="56">
        <v>2622.8998372851884</v>
      </c>
      <c r="F75" s="56">
        <v>7202.7843720585734</v>
      </c>
      <c r="G75" s="56">
        <v>1042.3513934352964</v>
      </c>
      <c r="H75" s="56">
        <v>83.374135958383334</v>
      </c>
      <c r="I75" s="56">
        <v>10299.63077774295</v>
      </c>
      <c r="J75" s="56">
        <v>1574.0067364701049</v>
      </c>
      <c r="K75" s="56">
        <v>48.794782930558625</v>
      </c>
      <c r="L75" s="56">
        <v>78.198823648497978</v>
      </c>
      <c r="M75" s="56">
        <v>1526.7921936731043</v>
      </c>
      <c r="N75" s="56">
        <v>850.75799868072465</v>
      </c>
      <c r="O75" s="56">
        <v>309.900441491972</v>
      </c>
      <c r="P75" s="56">
        <v>9.3246139672546153</v>
      </c>
      <c r="Q75" s="56">
        <v>16.232935391491701</v>
      </c>
      <c r="R75" s="56">
        <v>32.796796541657265</v>
      </c>
      <c r="S75" s="56">
        <v>28.700898559939123</v>
      </c>
      <c r="T75" s="56">
        <v>3966.5361993122874</v>
      </c>
      <c r="U75" s="56">
        <v>15510.923880089325</v>
      </c>
      <c r="V75" s="56">
        <v>368.95600840718089</v>
      </c>
      <c r="X75" s="56">
        <f t="shared" si="8"/>
        <v>9825.6842093437626</v>
      </c>
      <c r="Y75" s="56">
        <f t="shared" si="9"/>
        <v>11957.011650171438</v>
      </c>
      <c r="Z75" s="56">
        <f t="shared" si="10"/>
        <v>24126.150247922415</v>
      </c>
      <c r="AA75">
        <f t="shared" si="11"/>
        <v>40.726282926924426</v>
      </c>
      <c r="AB75">
        <f t="shared" si="12"/>
        <v>49.560379618381504</v>
      </c>
      <c r="AC75">
        <f t="shared" si="13"/>
        <v>9.7133374546940736</v>
      </c>
    </row>
    <row r="76" spans="1:29" x14ac:dyDescent="0.25">
      <c r="A76">
        <v>75</v>
      </c>
      <c r="B76" s="61">
        <f t="shared" ca="1" si="7"/>
        <v>42810</v>
      </c>
      <c r="C76" s="56">
        <v>22331.553567559447</v>
      </c>
      <c r="D76" s="56">
        <v>2422.4849711548177</v>
      </c>
      <c r="E76" s="56">
        <v>2737.3097843798346</v>
      </c>
      <c r="F76" s="56">
        <v>7241.184526366028</v>
      </c>
      <c r="G76" s="56">
        <v>1055.7971782459795</v>
      </c>
      <c r="H76" s="56">
        <v>84.926506500340381</v>
      </c>
      <c r="I76" s="56">
        <v>10044.993429889115</v>
      </c>
      <c r="J76" s="56">
        <v>1612.4860900643473</v>
      </c>
      <c r="K76" s="56">
        <v>49.457760180213114</v>
      </c>
      <c r="L76" s="56">
        <v>77.843949305067824</v>
      </c>
      <c r="M76" s="56">
        <v>1549.8909542821743</v>
      </c>
      <c r="N76" s="56">
        <v>875.94835359380647</v>
      </c>
      <c r="O76" s="56">
        <v>325.52939205290079</v>
      </c>
      <c r="P76" s="56">
        <v>9.4066954723131175</v>
      </c>
      <c r="Q76" s="56">
        <v>15.994710775157538</v>
      </c>
      <c r="R76" s="56">
        <v>33.65374144862826</v>
      </c>
      <c r="S76" s="56">
        <v>29.005809946375514</v>
      </c>
      <c r="T76" s="56">
        <v>3922.6013285420454</v>
      </c>
      <c r="U76" s="56">
        <v>15645.693636310914</v>
      </c>
      <c r="V76" s="56">
        <v>372.97600266134503</v>
      </c>
      <c r="X76" s="56">
        <f t="shared" si="8"/>
        <v>9978.4943107458621</v>
      </c>
      <c r="Y76" s="56">
        <f t="shared" si="9"/>
        <v>11742.406026453802</v>
      </c>
      <c r="Z76" s="56">
        <f t="shared" si="10"/>
        <v>24143.385308354482</v>
      </c>
      <c r="AA76">
        <f t="shared" si="11"/>
        <v>41.330137357717369</v>
      </c>
      <c r="AB76">
        <f t="shared" si="12"/>
        <v>48.636120728233195</v>
      </c>
      <c r="AC76">
        <f t="shared" si="13"/>
        <v>10.033741914049438</v>
      </c>
    </row>
    <row r="77" spans="1:29" x14ac:dyDescent="0.25">
      <c r="A77">
        <v>76</v>
      </c>
      <c r="B77" s="61">
        <f t="shared" ca="1" si="7"/>
        <v>42811</v>
      </c>
      <c r="C77" s="56">
        <v>22361.789129879824</v>
      </c>
      <c r="D77" s="56">
        <v>2506.1863910886332</v>
      </c>
      <c r="E77" s="56">
        <v>2861.0004316736376</v>
      </c>
      <c r="F77" s="56">
        <v>7282.4693039833592</v>
      </c>
      <c r="G77" s="56">
        <v>1071.2637451336243</v>
      </c>
      <c r="H77" s="56">
        <v>86.538547437636495</v>
      </c>
      <c r="I77" s="56">
        <v>9792.8223651825319</v>
      </c>
      <c r="J77" s="56">
        <v>1658.5628871622532</v>
      </c>
      <c r="K77" s="56">
        <v>50.119461192904886</v>
      </c>
      <c r="L77" s="56">
        <v>77.551780545494694</v>
      </c>
      <c r="M77" s="56">
        <v>1573.0000486111924</v>
      </c>
      <c r="N77" s="56">
        <v>902.80838020405565</v>
      </c>
      <c r="O77" s="56">
        <v>342.13004659041235</v>
      </c>
      <c r="P77" s="56">
        <v>9.5020118108702238</v>
      </c>
      <c r="Q77" s="56">
        <v>15.756759950587982</v>
      </c>
      <c r="R77" s="56">
        <v>34.590404989961158</v>
      </c>
      <c r="S77" s="56">
        <v>29.327170891087757</v>
      </c>
      <c r="T77" s="56">
        <v>3879.6693857587056</v>
      </c>
      <c r="U77" s="56">
        <v>15778.407692714027</v>
      </c>
      <c r="V77" s="56">
        <v>376.72970930249721</v>
      </c>
      <c r="X77" s="56">
        <f t="shared" si="8"/>
        <v>10143.469735656996</v>
      </c>
      <c r="Y77" s="56">
        <f t="shared" si="9"/>
        <v>11537.923799782422</v>
      </c>
      <c r="Z77" s="56">
        <f t="shared" si="10"/>
        <v>24187.579926528051</v>
      </c>
      <c r="AA77">
        <f t="shared" si="11"/>
        <v>41.9366872025589</v>
      </c>
      <c r="AB77">
        <f t="shared" si="12"/>
        <v>47.701852913064904</v>
      </c>
      <c r="AC77">
        <f t="shared" si="13"/>
        <v>10.361459884376195</v>
      </c>
    </row>
    <row r="78" spans="1:29" x14ac:dyDescent="0.25">
      <c r="A78">
        <v>77</v>
      </c>
      <c r="B78" s="61">
        <f t="shared" ca="1" si="7"/>
        <v>42812</v>
      </c>
      <c r="C78" s="56">
        <v>22416.617776285831</v>
      </c>
      <c r="D78" s="56">
        <v>2594.7808837172593</v>
      </c>
      <c r="E78" s="56">
        <v>2995.5537395150004</v>
      </c>
      <c r="F78" s="56">
        <v>7328.1229825495939</v>
      </c>
      <c r="G78" s="56">
        <v>1088.9952907940838</v>
      </c>
      <c r="H78" s="56">
        <v>88.204172561149491</v>
      </c>
      <c r="I78" s="56">
        <v>9546.9818417867955</v>
      </c>
      <c r="J78" s="56">
        <v>1713.1312843257251</v>
      </c>
      <c r="K78" s="56">
        <v>50.780017955468082</v>
      </c>
      <c r="L78" s="56">
        <v>77.341937454586045</v>
      </c>
      <c r="M78" s="56">
        <v>1596.2589570796065</v>
      </c>
      <c r="N78" s="56">
        <v>931.70537112452166</v>
      </c>
      <c r="O78" s="56">
        <v>359.77122693656918</v>
      </c>
      <c r="P78" s="56">
        <v>9.6084718484982332</v>
      </c>
      <c r="Q78" s="56">
        <v>15.520434051062887</v>
      </c>
      <c r="R78" s="56">
        <v>35.605050653264108</v>
      </c>
      <c r="S78" s="56">
        <v>29.664200599599166</v>
      </c>
      <c r="T78" s="56">
        <v>3837.7047283046172</v>
      </c>
      <c r="U78" s="56">
        <v>15905.179133499141</v>
      </c>
      <c r="V78" s="56">
        <v>380.31551900791487</v>
      </c>
      <c r="W78">
        <v>0</v>
      </c>
      <c r="X78" s="56">
        <f t="shared" si="8"/>
        <v>10323.676722064594</v>
      </c>
      <c r="Y78" s="56">
        <f t="shared" si="9"/>
        <v>11348.31729867367</v>
      </c>
      <c r="Z78" s="56">
        <f t="shared" si="10"/>
        <v>24266.774904455524</v>
      </c>
      <c r="AA78">
        <f t="shared" si="11"/>
        <v>42.542434100582135</v>
      </c>
      <c r="AB78">
        <f t="shared" si="12"/>
        <v>46.764835225755732</v>
      </c>
      <c r="AC78">
        <f t="shared" si="13"/>
        <v>10.692730673662128</v>
      </c>
    </row>
    <row r="79" spans="1:29" x14ac:dyDescent="0.25">
      <c r="A79">
        <v>78</v>
      </c>
      <c r="B79" s="61">
        <f t="shared" ca="1" si="7"/>
        <v>42813</v>
      </c>
      <c r="C79" s="56">
        <v>22498.340963266121</v>
      </c>
      <c r="D79" s="56">
        <v>2688.4725014347569</v>
      </c>
      <c r="E79" s="56">
        <v>3142.5413225181219</v>
      </c>
      <c r="F79" s="56">
        <v>7379.5595700993317</v>
      </c>
      <c r="G79" s="56">
        <v>1109.312405205404</v>
      </c>
      <c r="H79" s="56">
        <v>89.917997402452897</v>
      </c>
      <c r="I79" s="56">
        <v>9310.8360338424663</v>
      </c>
      <c r="J79" s="56">
        <v>1776.4717114173002</v>
      </c>
      <c r="K79" s="56">
        <v>51.439652803930713</v>
      </c>
      <c r="L79" s="56">
        <v>77.233775887014204</v>
      </c>
      <c r="M79" s="56">
        <v>1619.7539941358289</v>
      </c>
      <c r="N79" s="56">
        <v>963.01469324275922</v>
      </c>
      <c r="O79" s="56">
        <v>378.57911129044834</v>
      </c>
      <c r="P79" s="56">
        <v>9.7247354243218656</v>
      </c>
      <c r="Q79" s="56">
        <v>15.2884792142001</v>
      </c>
      <c r="R79" s="56">
        <v>36.697274163410199</v>
      </c>
      <c r="S79" s="56">
        <v>30.016107609321118</v>
      </c>
      <c r="T79" s="56">
        <v>3796.7176529035305</v>
      </c>
      <c r="U79" s="56">
        <v>16022.714908180187</v>
      </c>
      <c r="V79" s="56">
        <v>383.81572234042648</v>
      </c>
      <c r="X79" s="56">
        <f t="shared" si="8"/>
        <v>10522.100892617455</v>
      </c>
      <c r="Y79" s="56">
        <f t="shared" si="9"/>
        <v>11177.22574266222</v>
      </c>
      <c r="Z79" s="56">
        <f t="shared" si="10"/>
        <v>24387.799136714431</v>
      </c>
      <c r="AA79">
        <f t="shared" si="11"/>
        <v>43.144938309652694</v>
      </c>
      <c r="AB79">
        <f t="shared" si="12"/>
        <v>45.831219455287162</v>
      </c>
      <c r="AC79">
        <f t="shared" si="13"/>
        <v>11.023842235060137</v>
      </c>
    </row>
    <row r="80" spans="1:29" x14ac:dyDescent="0.25">
      <c r="A80">
        <v>79</v>
      </c>
      <c r="B80" s="61">
        <f t="shared" ca="1" si="7"/>
        <v>42814</v>
      </c>
      <c r="C80" s="56">
        <v>22607.298743095249</v>
      </c>
      <c r="D80" s="56">
        <v>2787.4244739562728</v>
      </c>
      <c r="E80" s="56">
        <v>3302.7544541798752</v>
      </c>
      <c r="F80" s="56">
        <v>7437.819387052079</v>
      </c>
      <c r="G80" s="56">
        <v>1132.4612732729925</v>
      </c>
      <c r="H80" s="56">
        <v>91.678275395413678</v>
      </c>
      <c r="I80" s="56">
        <v>9086.8969328740914</v>
      </c>
      <c r="J80" s="56">
        <v>1848.7417577117342</v>
      </c>
      <c r="K80" s="56">
        <v>52.098610846850328</v>
      </c>
      <c r="L80" s="56">
        <v>77.245500804814441</v>
      </c>
      <c r="M80" s="56">
        <v>1643.5390277927313</v>
      </c>
      <c r="N80" s="56">
        <v>997.02232560915911</v>
      </c>
      <c r="O80" s="56">
        <v>398.69342409044316</v>
      </c>
      <c r="P80" s="56">
        <v>9.849995053006495</v>
      </c>
      <c r="Q80" s="56">
        <v>15.063853819241199</v>
      </c>
      <c r="R80" s="56">
        <v>37.873425289652346</v>
      </c>
      <c r="S80" s="56">
        <v>30.382380368696488</v>
      </c>
      <c r="T80" s="56">
        <v>3756.8791675282482</v>
      </c>
      <c r="U80" s="56">
        <v>16130.706419065535</v>
      </c>
      <c r="V80" s="56">
        <v>387.23351155881886</v>
      </c>
      <c r="X80" s="56">
        <f t="shared" si="8"/>
        <v>10740.573841231955</v>
      </c>
      <c r="Y80" s="56">
        <f t="shared" si="9"/>
        <v>11027.316965981239</v>
      </c>
      <c r="Z80" s="56">
        <f t="shared" si="10"/>
        <v>24555.315281169467</v>
      </c>
      <c r="AA80">
        <f t="shared" si="11"/>
        <v>43.740321467053164</v>
      </c>
      <c r="AB80">
        <f t="shared" si="12"/>
        <v>44.908065075579245</v>
      </c>
      <c r="AC80">
        <f t="shared" si="13"/>
        <v>11.351613457367588</v>
      </c>
    </row>
    <row r="81" spans="1:29" x14ac:dyDescent="0.25">
      <c r="A81">
        <v>80</v>
      </c>
      <c r="B81" s="61">
        <f t="shared" ca="1" si="7"/>
        <v>42815</v>
      </c>
      <c r="C81" s="56">
        <v>22743.473714433418</v>
      </c>
      <c r="D81" s="56">
        <v>2891.6054511766347</v>
      </c>
      <c r="E81" s="56">
        <v>3476.7702029939251</v>
      </c>
      <c r="F81" s="56">
        <v>7503.8849853648544</v>
      </c>
      <c r="G81" s="56">
        <v>1158.6852462699628</v>
      </c>
      <c r="H81" s="56">
        <v>93.484028480991839</v>
      </c>
      <c r="I81" s="56">
        <v>8877.3046933490896</v>
      </c>
      <c r="J81" s="56">
        <v>1930.196485993542</v>
      </c>
      <c r="K81" s="56">
        <v>52.757160034792633</v>
      </c>
      <c r="L81" s="56">
        <v>77.395726324069827</v>
      </c>
      <c r="M81" s="56">
        <v>1667.5727651807629</v>
      </c>
      <c r="N81" s="56">
        <v>1034.0147140211843</v>
      </c>
      <c r="O81" s="56">
        <v>420.19581991330313</v>
      </c>
      <c r="P81" s="56">
        <v>9.9849416716428152</v>
      </c>
      <c r="Q81" s="56">
        <v>14.849248346089801</v>
      </c>
      <c r="R81" s="56">
        <v>39.142310145878149</v>
      </c>
      <c r="S81" s="56">
        <v>30.763505444856101</v>
      </c>
      <c r="T81" s="56">
        <v>3718.3838693423781</v>
      </c>
      <c r="U81" s="56">
        <v>16229.568245587227</v>
      </c>
      <c r="V81" s="56">
        <v>390.55123161960887</v>
      </c>
      <c r="X81" s="56">
        <f t="shared" si="8"/>
        <v>10980.65518835878</v>
      </c>
      <c r="Y81" s="56">
        <f t="shared" si="9"/>
        <v>10900.985207823624</v>
      </c>
      <c r="Z81" s="56">
        <f t="shared" si="10"/>
        <v>24773.245847359038</v>
      </c>
      <c r="AA81">
        <f t="shared" si="11"/>
        <v>44.324652716145295</v>
      </c>
      <c r="AB81">
        <f t="shared" si="12"/>
        <v>44.003055857073839</v>
      </c>
      <c r="AC81">
        <f t="shared" si="13"/>
        <v>11.672291426780861</v>
      </c>
    </row>
    <row r="82" spans="1:29" x14ac:dyDescent="0.25">
      <c r="A82">
        <v>81</v>
      </c>
      <c r="B82" s="61">
        <f t="shared" ca="1" si="7"/>
        <v>42816</v>
      </c>
      <c r="C82" s="56">
        <v>22906.922055919305</v>
      </c>
      <c r="D82" s="56">
        <v>3000.9113800858349</v>
      </c>
      <c r="E82" s="56">
        <v>3665.1613610952713</v>
      </c>
      <c r="F82" s="56">
        <v>7578.7962177611607</v>
      </c>
      <c r="G82" s="56">
        <v>1188.2576710854742</v>
      </c>
      <c r="H82" s="56">
        <v>95.334335372410806</v>
      </c>
      <c r="I82" s="56">
        <v>8683.9818782529273</v>
      </c>
      <c r="J82" s="56">
        <v>2021.1350375577235</v>
      </c>
      <c r="K82" s="56">
        <v>53.41559123536144</v>
      </c>
      <c r="L82" s="56">
        <v>77.703732765877561</v>
      </c>
      <c r="M82" s="56">
        <v>1691.7949438080461</v>
      </c>
      <c r="N82" s="56">
        <v>1074.3087800657233</v>
      </c>
      <c r="O82" s="56">
        <v>443.15390011205113</v>
      </c>
      <c r="P82" s="56">
        <v>10.130693271244002</v>
      </c>
      <c r="Q82" s="56">
        <v>14.64718988546038</v>
      </c>
      <c r="R82" s="56">
        <v>40.51358926939983</v>
      </c>
      <c r="S82" s="56">
        <v>31.160360085510586</v>
      </c>
      <c r="T82" s="56">
        <v>3681.4260332091053</v>
      </c>
      <c r="U82" s="56">
        <v>16319.79144059869</v>
      </c>
      <c r="V82" s="56">
        <v>393.75160664781794</v>
      </c>
      <c r="X82" s="56">
        <f t="shared" si="8"/>
        <v>11243.957578856433</v>
      </c>
      <c r="Y82" s="56">
        <f t="shared" si="9"/>
        <v>10800.451251183062</v>
      </c>
      <c r="Z82" s="56">
        <f t="shared" si="10"/>
        <v>25045.320210125326</v>
      </c>
      <c r="AA82">
        <f t="shared" si="11"/>
        <v>44.894445287669846</v>
      </c>
      <c r="AB82">
        <f t="shared" si="12"/>
        <v>43.123630125585912</v>
      </c>
      <c r="AC82">
        <f t="shared" si="13"/>
        <v>11.981924586744256</v>
      </c>
    </row>
    <row r="83" spans="1:29" x14ac:dyDescent="0.25">
      <c r="A83">
        <v>82</v>
      </c>
      <c r="B83" s="61">
        <f t="shared" ca="1" si="7"/>
        <v>42817</v>
      </c>
      <c r="C83" s="56">
        <v>23097.786789690974</v>
      </c>
      <c r="D83" s="56">
        <v>3115.1955219921565</v>
      </c>
      <c r="E83" s="56">
        <v>3868.4824137887899</v>
      </c>
      <c r="F83" s="56">
        <v>7663.6342808993331</v>
      </c>
      <c r="G83" s="56">
        <v>1221.4897143571188</v>
      </c>
      <c r="H83" s="56">
        <v>97.228004041230406</v>
      </c>
      <c r="I83" s="56">
        <v>8508.7117275011442</v>
      </c>
      <c r="J83" s="56">
        <v>2121.8677137810209</v>
      </c>
      <c r="K83" s="56">
        <v>54.074180835744947</v>
      </c>
      <c r="L83" s="56">
        <v>78.190043207834435</v>
      </c>
      <c r="M83" s="56">
        <v>1716.1346053471559</v>
      </c>
      <c r="N83" s="56">
        <v>1118.263143645059</v>
      </c>
      <c r="O83" s="56">
        <v>467.63367045826033</v>
      </c>
      <c r="P83" s="56">
        <v>10.288437554479106</v>
      </c>
      <c r="Q83" s="56">
        <v>14.460083719826839</v>
      </c>
      <c r="R83" s="56">
        <v>41.998124554240448</v>
      </c>
      <c r="S83" s="56">
        <v>31.573778145508271</v>
      </c>
      <c r="T83" s="56">
        <v>3646.1924624829039</v>
      </c>
      <c r="U83" s="56">
        <v>16401.884922414789</v>
      </c>
      <c r="V83" s="56">
        <v>396.81589341360245</v>
      </c>
      <c r="X83" s="56">
        <f t="shared" si="8"/>
        <v>11532.116694688124</v>
      </c>
      <c r="Y83" s="56">
        <f t="shared" si="9"/>
        <v>10727.807445323395</v>
      </c>
      <c r="Z83" s="56">
        <f t="shared" si="10"/>
        <v>25375.119662003672</v>
      </c>
      <c r="AA83">
        <f t="shared" si="11"/>
        <v>45.446550984963999</v>
      </c>
      <c r="AB83">
        <f t="shared" si="12"/>
        <v>42.276874309235495</v>
      </c>
      <c r="AC83">
        <f t="shared" si="13"/>
        <v>12.276574705800519</v>
      </c>
    </row>
    <row r="84" spans="1:29" x14ac:dyDescent="0.25">
      <c r="A84">
        <v>83</v>
      </c>
      <c r="B84" s="61">
        <f t="shared" ca="1" si="7"/>
        <v>42818</v>
      </c>
      <c r="C84" s="56">
        <v>23316.279815545549</v>
      </c>
      <c r="D84" s="56">
        <v>3234.2623641645273</v>
      </c>
      <c r="E84" s="56">
        <v>4087.2563054305938</v>
      </c>
      <c r="F84" s="56">
        <v>7759.5861801961237</v>
      </c>
      <c r="G84" s="56">
        <v>1258.7342402413328</v>
      </c>
      <c r="H84" s="56">
        <v>99.163617709606314</v>
      </c>
      <c r="I84" s="56">
        <v>8353.1347733298753</v>
      </c>
      <c r="J84" s="56">
        <v>2232.7066561682127</v>
      </c>
      <c r="K84" s="56">
        <v>54.733264431081949</v>
      </c>
      <c r="L84" s="56">
        <v>78.876848209022086</v>
      </c>
      <c r="M84" s="56">
        <v>1740.5228030775734</v>
      </c>
      <c r="N84" s="56">
        <v>1166.2788064828796</v>
      </c>
      <c r="O84" s="56">
        <v>493.70210975925517</v>
      </c>
      <c r="P84" s="56">
        <v>10.459471128140091</v>
      </c>
      <c r="Q84" s="56">
        <v>14.290207895913428</v>
      </c>
      <c r="R84" s="56">
        <v>43.60797218252555</v>
      </c>
      <c r="S84" s="56">
        <v>32.004702655985533</v>
      </c>
      <c r="T84" s="56">
        <v>3612.8559045273514</v>
      </c>
      <c r="U84" s="56">
        <v>16476.360761088024</v>
      </c>
      <c r="V84" s="56">
        <v>399.7258323614688</v>
      </c>
      <c r="X84" s="56">
        <f t="shared" si="8"/>
        <v>11846.842485626717</v>
      </c>
      <c r="Y84" s="56">
        <f t="shared" si="9"/>
        <v>10685.005047207695</v>
      </c>
      <c r="Z84" s="56">
        <f t="shared" si="10"/>
        <v>25766.10989699894</v>
      </c>
      <c r="AA84">
        <f t="shared" si="11"/>
        <v>45.978389958689711</v>
      </c>
      <c r="AB84">
        <f t="shared" si="12"/>
        <v>41.46922096475344</v>
      </c>
      <c r="AC84">
        <f t="shared" si="13"/>
        <v>12.552389076556846</v>
      </c>
    </row>
    <row r="85" spans="1:29" x14ac:dyDescent="0.25">
      <c r="A85">
        <v>84</v>
      </c>
      <c r="B85" s="61">
        <f t="shared" ca="1" si="7"/>
        <v>42819</v>
      </c>
      <c r="C85" s="56">
        <v>23562.728686831491</v>
      </c>
      <c r="D85" s="56">
        <v>3357.8544941207779</v>
      </c>
      <c r="E85" s="56">
        <v>4321.9539944398093</v>
      </c>
      <c r="F85" s="56">
        <v>7867.9005130426176</v>
      </c>
      <c r="G85" s="56">
        <v>1300.3894127451729</v>
      </c>
      <c r="H85" s="56">
        <v>101.1398686688805</v>
      </c>
      <c r="I85" s="56">
        <v>8218.8281949551474</v>
      </c>
      <c r="J85" s="56">
        <v>2353.9435367272845</v>
      </c>
      <c r="K85" s="56">
        <v>55.393200821999315</v>
      </c>
      <c r="L85" s="56">
        <v>79.788283249767844</v>
      </c>
      <c r="M85" s="56">
        <v>1764.8819843400286</v>
      </c>
      <c r="N85" s="56">
        <v>1218.8103997978883</v>
      </c>
      <c r="O85" s="56">
        <v>521.42429699759305</v>
      </c>
      <c r="P85" s="56">
        <v>10.645169378381715</v>
      </c>
      <c r="Q85" s="56">
        <v>14.139782269874823</v>
      </c>
      <c r="R85" s="56">
        <v>45.355418149271578</v>
      </c>
      <c r="S85" s="56">
        <v>32.454103519207678</v>
      </c>
      <c r="T85" s="56">
        <v>3581.5888085249635</v>
      </c>
      <c r="U85" s="56">
        <v>16543.776727092318</v>
      </c>
      <c r="V85" s="56">
        <v>402.46234540873809</v>
      </c>
      <c r="X85" s="56">
        <f t="shared" si="8"/>
        <v>12189.854507482427</v>
      </c>
      <c r="Y85" s="56">
        <f t="shared" si="9"/>
        <v>10673.911600351312</v>
      </c>
      <c r="Z85" s="56">
        <f t="shared" si="10"/>
        <v>26221.620601954517</v>
      </c>
      <c r="AA85">
        <f t="shared" si="11"/>
        <v>46.487799867616936</v>
      </c>
      <c r="AB85">
        <f t="shared" si="12"/>
        <v>40.706529021915969</v>
      </c>
      <c r="AC85">
        <f t="shared" si="13"/>
        <v>12.805671110467095</v>
      </c>
    </row>
    <row r="86" spans="1:29" x14ac:dyDescent="0.25">
      <c r="A86">
        <v>85</v>
      </c>
      <c r="B86" s="61">
        <f t="shared" ca="1" si="7"/>
        <v>42820</v>
      </c>
      <c r="C86" s="56">
        <v>23837.279947642448</v>
      </c>
      <c r="D86" s="56">
        <v>3485.6669174636713</v>
      </c>
      <c r="E86" s="56">
        <v>4572.9549775332589</v>
      </c>
      <c r="F86" s="56">
        <v>7989.7298056468135</v>
      </c>
      <c r="G86" s="56">
        <v>1346.845826920136</v>
      </c>
      <c r="H86" s="56">
        <v>103.15493270260767</v>
      </c>
      <c r="I86" s="56">
        <v>8106.9807384149144</v>
      </c>
      <c r="J86" s="56">
        <v>2485.8353036374756</v>
      </c>
      <c r="K86" s="56">
        <v>56.054333289200159</v>
      </c>
      <c r="L86" s="56">
        <v>80.94735301826374</v>
      </c>
      <c r="M86" s="56">
        <v>1789.1330959323084</v>
      </c>
      <c r="N86" s="56">
        <v>1276.3285169930723</v>
      </c>
      <c r="O86" s="56">
        <v>550.86271212003567</v>
      </c>
      <c r="P86" s="56">
        <v>10.846727977545346</v>
      </c>
      <c r="Q86" s="56">
        <v>14.01077640895185</v>
      </c>
      <c r="R86" s="56">
        <v>47.249331086898266</v>
      </c>
      <c r="S86" s="56">
        <v>32.922979519230473</v>
      </c>
      <c r="T86" s="56">
        <v>3552.5641853174534</v>
      </c>
      <c r="U86" s="56">
        <v>16604.595986622473</v>
      </c>
      <c r="V86" s="56">
        <v>405.00670999917673</v>
      </c>
      <c r="X86" s="56">
        <f t="shared" si="8"/>
        <v>12562.684783180073</v>
      </c>
      <c r="Y86" s="56">
        <f t="shared" si="9"/>
        <v>10695.970974754997</v>
      </c>
      <c r="Z86" s="56">
        <f t="shared" si="10"/>
        <v>26744.32267539874</v>
      </c>
      <c r="AA86">
        <f t="shared" si="11"/>
        <v>46.973277041471277</v>
      </c>
      <c r="AB86">
        <f t="shared" si="12"/>
        <v>39.993426285549134</v>
      </c>
      <c r="AC86">
        <f t="shared" si="13"/>
        <v>13.033296672979594</v>
      </c>
    </row>
    <row r="87" spans="1:29" x14ac:dyDescent="0.25">
      <c r="A87">
        <v>86</v>
      </c>
      <c r="B87" s="61">
        <f t="shared" ca="1" si="7"/>
        <v>42821</v>
      </c>
      <c r="C87" s="56">
        <v>24139.229382904952</v>
      </c>
      <c r="D87" s="56">
        <v>3617.3111896368086</v>
      </c>
      <c r="E87" s="56">
        <v>4840.5122021029356</v>
      </c>
      <c r="F87" s="56">
        <v>8125.4725365155446</v>
      </c>
      <c r="G87" s="56">
        <v>1398.2639419254367</v>
      </c>
      <c r="H87" s="56">
        <v>105.2070810892903</v>
      </c>
      <c r="I87" s="56">
        <v>8017.3125357086728</v>
      </c>
      <c r="J87" s="56">
        <v>2628.5837747950104</v>
      </c>
      <c r="K87" s="56">
        <v>56.717105387401908</v>
      </c>
      <c r="L87" s="56">
        <v>82.363943428630435</v>
      </c>
      <c r="M87" s="56">
        <v>1813.1932747999863</v>
      </c>
      <c r="N87" s="56">
        <v>1339.1854099591337</v>
      </c>
      <c r="O87" s="56">
        <v>582.07732184120164</v>
      </c>
      <c r="P87" s="56">
        <v>11.064228871672846</v>
      </c>
      <c r="Q87" s="56">
        <v>13.904288336797203</v>
      </c>
      <c r="R87" s="56">
        <v>49.297992717486231</v>
      </c>
      <c r="S87" s="56">
        <v>33.412429887180672</v>
      </c>
      <c r="T87" s="56">
        <v>3525.9419318215132</v>
      </c>
      <c r="U87" s="56">
        <v>16658.790059177929</v>
      </c>
      <c r="V87" s="56">
        <v>407.33980774052884</v>
      </c>
      <c r="X87" s="56">
        <f t="shared" si="8"/>
        <v>12965.984738618481</v>
      </c>
      <c r="Y87" s="56">
        <f t="shared" si="9"/>
        <v>10751.103391592973</v>
      </c>
      <c r="Z87" s="56">
        <f t="shared" si="10"/>
        <v>27334.399319848264</v>
      </c>
      <c r="AA87">
        <f t="shared" si="11"/>
        <v>47.434679602428723</v>
      </c>
      <c r="AB87">
        <f t="shared" si="12"/>
        <v>39.331771171522689</v>
      </c>
      <c r="AC87">
        <f t="shared" si="13"/>
        <v>13.233549226048583</v>
      </c>
    </row>
    <row r="88" spans="1:29" x14ac:dyDescent="0.25">
      <c r="A88">
        <v>87</v>
      </c>
      <c r="B88" s="61">
        <f t="shared" ca="1" si="7"/>
        <v>42822</v>
      </c>
      <c r="C88" s="56">
        <v>24467.63433423256</v>
      </c>
      <c r="D88" s="56">
        <v>3752.3404129812279</v>
      </c>
      <c r="E88" s="56">
        <v>5124.7254465153501</v>
      </c>
      <c r="F88" s="56">
        <v>8275.3751489656515</v>
      </c>
      <c r="G88" s="56">
        <v>1454.75047316973</v>
      </c>
      <c r="H88" s="56">
        <v>107.29425352862465</v>
      </c>
      <c r="I88" s="56">
        <v>7949.3269456909075</v>
      </c>
      <c r="J88" s="56">
        <v>2782.3071920382527</v>
      </c>
      <c r="K88" s="56">
        <v>57.381946394042544</v>
      </c>
      <c r="L88" s="56">
        <v>84.04627649512112</v>
      </c>
      <c r="M88" s="56">
        <v>1836.9759204247046</v>
      </c>
      <c r="N88" s="56">
        <v>1407.7203019728925</v>
      </c>
      <c r="O88" s="56">
        <v>615.12337930606918</v>
      </c>
      <c r="P88" s="56">
        <v>11.297432248671859</v>
      </c>
      <c r="Q88" s="56">
        <v>13.821315197978167</v>
      </c>
      <c r="R88" s="56">
        <v>51.510298666756562</v>
      </c>
      <c r="S88" s="56">
        <v>33.923567717985115</v>
      </c>
      <c r="T88" s="56">
        <v>3501.8850196844219</v>
      </c>
      <c r="U88" s="56">
        <v>16706.2232271094</v>
      </c>
      <c r="V88" s="56">
        <v>409.44248547192166</v>
      </c>
      <c r="X88" s="56">
        <f t="shared" si="8"/>
        <v>13400.100595481003</v>
      </c>
      <c r="Y88" s="56">
        <f t="shared" si="9"/>
        <v>10838.928391257785</v>
      </c>
      <c r="Z88" s="56">
        <f t="shared" si="10"/>
        <v>27991.369399720013</v>
      </c>
      <c r="AA88">
        <f t="shared" si="11"/>
        <v>47.872258066856268</v>
      </c>
      <c r="AB88">
        <f t="shared" si="12"/>
        <v>38.722394165418009</v>
      </c>
      <c r="AC88">
        <f t="shared" si="13"/>
        <v>13.405347767725722</v>
      </c>
    </row>
    <row r="89" spans="1:29" x14ac:dyDescent="0.25">
      <c r="A89">
        <v>88</v>
      </c>
      <c r="B89" s="61">
        <f t="shared" ca="1" si="7"/>
        <v>42823</v>
      </c>
      <c r="C89" s="56">
        <v>24821.557088683294</v>
      </c>
      <c r="D89" s="56">
        <v>3890.2199202542188</v>
      </c>
      <c r="E89" s="56">
        <v>5425.5248829931279</v>
      </c>
      <c r="F89" s="56">
        <v>8439.7175378668126</v>
      </c>
      <c r="G89" s="56">
        <v>1516.4108827104301</v>
      </c>
      <c r="H89" s="56">
        <v>109.41418665312244</v>
      </c>
      <c r="I89" s="56">
        <v>7902.6894460544818</v>
      </c>
      <c r="J89" s="56">
        <v>2947.021764846088</v>
      </c>
      <c r="K89" s="56">
        <v>58.049188744243715</v>
      </c>
      <c r="L89" s="56">
        <v>86.004723994054089</v>
      </c>
      <c r="M89" s="56">
        <v>1860.3895166101665</v>
      </c>
      <c r="N89" s="56">
        <v>1482.2971783302846</v>
      </c>
      <c r="O89" s="56">
        <v>650.05005398434002</v>
      </c>
      <c r="P89" s="56">
        <v>11.546102236999097</v>
      </c>
      <c r="Q89" s="56">
        <v>13.762903918355828</v>
      </c>
      <c r="R89" s="56">
        <v>53.895652598226832</v>
      </c>
      <c r="S89" s="56">
        <v>34.457592475027738</v>
      </c>
      <c r="T89" s="56">
        <v>3480.5558265938216</v>
      </c>
      <c r="U89" s="56">
        <v>16746.778763907016</v>
      </c>
      <c r="V89" s="56">
        <v>411.29536397953041</v>
      </c>
      <c r="X89" s="56">
        <f t="shared" si="8"/>
        <v>13865.24242085994</v>
      </c>
      <c r="Y89" s="56">
        <f t="shared" si="9"/>
        <v>10959.125397553693</v>
      </c>
      <c r="Z89" s="56">
        <f t="shared" si="10"/>
        <v>28714.587738667851</v>
      </c>
      <c r="AA89">
        <f t="shared" si="11"/>
        <v>48.286406014419718</v>
      </c>
      <c r="AB89">
        <f t="shared" si="12"/>
        <v>38.165706912782291</v>
      </c>
      <c r="AC89">
        <f t="shared" si="13"/>
        <v>13.547887072797989</v>
      </c>
    </row>
    <row r="90" spans="1:29" x14ac:dyDescent="0.25">
      <c r="A90">
        <v>89</v>
      </c>
      <c r="B90" s="61">
        <f t="shared" ca="1" si="7"/>
        <v>42824</v>
      </c>
      <c r="C90" s="56">
        <v>25200.015488710524</v>
      </c>
      <c r="D90" s="56">
        <v>4030.3404623771548</v>
      </c>
      <c r="E90" s="56">
        <v>5742.6582776588029</v>
      </c>
      <c r="F90" s="56">
        <v>8618.8280736485722</v>
      </c>
      <c r="G90" s="56">
        <v>1583.341786845725</v>
      </c>
      <c r="H90" s="56">
        <v>111.56448282292646</v>
      </c>
      <c r="I90" s="56">
        <v>7877.2426405025781</v>
      </c>
      <c r="J90" s="56">
        <v>3122.6063656577348</v>
      </c>
      <c r="K90" s="56">
        <v>58.719427613367003</v>
      </c>
      <c r="L90" s="56">
        <v>88.251934635756143</v>
      </c>
      <c r="M90" s="56">
        <v>1883.3403154643875</v>
      </c>
      <c r="N90" s="56">
        <v>1563.3000593103102</v>
      </c>
      <c r="O90" s="56">
        <v>686.90082166718435</v>
      </c>
      <c r="P90" s="56">
        <v>11.80995858165832</v>
      </c>
      <c r="Q90" s="56">
        <v>13.730202517811282</v>
      </c>
      <c r="R90" s="56">
        <v>56.464178855710408</v>
      </c>
      <c r="S90" s="56">
        <v>35.015747968892668</v>
      </c>
      <c r="T90" s="56">
        <v>3462.1151638644137</v>
      </c>
      <c r="U90" s="56">
        <v>16780.347825144188</v>
      </c>
      <c r="V90" s="56">
        <v>412.87979236899912</v>
      </c>
      <c r="X90" s="56">
        <f t="shared" si="8"/>
        <v>14361.486351307376</v>
      </c>
      <c r="Y90" s="56">
        <f t="shared" si="9"/>
        <v>11111.413488983238</v>
      </c>
      <c r="Z90" s="56">
        <f t="shared" si="10"/>
        <v>29503.240302667768</v>
      </c>
      <c r="AA90">
        <f t="shared" si="11"/>
        <v>48.67765778936753</v>
      </c>
      <c r="AB90">
        <f t="shared" si="12"/>
        <v>37.661671650278059</v>
      </c>
      <c r="AC90">
        <f t="shared" si="13"/>
        <v>13.660670560354415</v>
      </c>
    </row>
    <row r="91" spans="1:29" x14ac:dyDescent="0.25">
      <c r="A91">
        <v>90</v>
      </c>
      <c r="B91" s="61">
        <f t="shared" ca="1" si="7"/>
        <v>42825</v>
      </c>
      <c r="C91" s="56">
        <v>25602.019592920245</v>
      </c>
      <c r="D91" s="56">
        <v>4172.0218548544435</v>
      </c>
      <c r="E91" s="56">
        <v>6075.6287431679366</v>
      </c>
      <c r="F91" s="56">
        <v>8813.0764216092412</v>
      </c>
      <c r="G91" s="56">
        <v>1655.6293341649905</v>
      </c>
      <c r="H91" s="56">
        <v>113.74245197049905</v>
      </c>
      <c r="I91" s="56">
        <v>7872.9794653977688</v>
      </c>
      <c r="J91" s="56">
        <v>3308.8610636313579</v>
      </c>
      <c r="K91" s="56">
        <v>59.393082281574401</v>
      </c>
      <c r="L91" s="56">
        <v>90.802996365107859</v>
      </c>
      <c r="M91" s="56">
        <v>1905.7392199310325</v>
      </c>
      <c r="N91" s="56">
        <v>1651.1380130965319</v>
      </c>
      <c r="O91" s="56">
        <v>725.69825965728398</v>
      </c>
      <c r="P91" s="56">
        <v>12.088689922830762</v>
      </c>
      <c r="Q91" s="56">
        <v>13.724483961266879</v>
      </c>
      <c r="R91" s="56">
        <v>59.226749303906914</v>
      </c>
      <c r="S91" s="56">
        <v>35.599424162646137</v>
      </c>
      <c r="T91" s="56">
        <v>3446.7286284044576</v>
      </c>
      <c r="U91" s="56">
        <v>16806.806495831916</v>
      </c>
      <c r="V91" s="56">
        <v>414.17710619719895</v>
      </c>
      <c r="X91" s="56">
        <f t="shared" si="8"/>
        <v>14888.705164777177</v>
      </c>
      <c r="Y91" s="56">
        <f t="shared" si="9"/>
        <v>11295.582980999625</v>
      </c>
      <c r="Z91" s="56">
        <f t="shared" si="10"/>
        <v>30356.310000631249</v>
      </c>
      <c r="AA91">
        <f t="shared" si="11"/>
        <v>49.046492029062726</v>
      </c>
      <c r="AB91">
        <f t="shared" si="12"/>
        <v>37.210000098051239</v>
      </c>
      <c r="AC91">
        <f t="shared" si="13"/>
        <v>13.743507872886026</v>
      </c>
    </row>
    <row r="92" spans="1:29" x14ac:dyDescent="0.25">
      <c r="A92">
        <v>91</v>
      </c>
      <c r="B92" s="61">
        <f t="shared" ca="1" si="7"/>
        <v>42826</v>
      </c>
      <c r="C92" s="56">
        <v>26026.451415457734</v>
      </c>
      <c r="D92" s="56">
        <v>4314.6266162819011</v>
      </c>
      <c r="E92" s="56">
        <v>6423.6786176151618</v>
      </c>
      <c r="F92" s="56">
        <v>9022.8719734404604</v>
      </c>
      <c r="G92" s="56">
        <v>1733.335247018508</v>
      </c>
      <c r="H92" s="56">
        <v>115.94525745816586</v>
      </c>
      <c r="I92" s="56">
        <v>7890.0843045680804</v>
      </c>
      <c r="J92" s="56">
        <v>3505.7635987963472</v>
      </c>
      <c r="K92" s="56">
        <v>60.070676246362922</v>
      </c>
      <c r="L92" s="56">
        <v>93.675443642898429</v>
      </c>
      <c r="M92" s="56">
        <v>1927.5211833134824</v>
      </c>
      <c r="N92" s="56">
        <v>1746.2386218401059</v>
      </c>
      <c r="O92" s="56">
        <v>766.40810081888446</v>
      </c>
      <c r="P92" s="56">
        <v>12.381935980524718</v>
      </c>
      <c r="Q92" s="56">
        <v>13.747191438956479</v>
      </c>
      <c r="R92" s="56">
        <v>62.196263217082034</v>
      </c>
      <c r="S92" s="56">
        <v>36.210018279467441</v>
      </c>
      <c r="T92" s="56">
        <v>3434.5657790369664</v>
      </c>
      <c r="U92" s="56">
        <v>16826.062642200432</v>
      </c>
      <c r="V92" s="56">
        <v>415.16873703897397</v>
      </c>
      <c r="X92" s="56">
        <f t="shared" si="8"/>
        <v>15446.550591055622</v>
      </c>
      <c r="Y92" s="56">
        <f t="shared" si="9"/>
        <v>11511.793160822594</v>
      </c>
      <c r="Z92" s="56">
        <f t="shared" si="10"/>
        <v>31272.970368160117</v>
      </c>
      <c r="AA92">
        <f t="shared" si="11"/>
        <v>49.392655731807892</v>
      </c>
      <c r="AB92">
        <f t="shared" si="12"/>
        <v>36.810680358470428</v>
      </c>
      <c r="AC92">
        <f t="shared" si="13"/>
        <v>13.796663909721676</v>
      </c>
    </row>
    <row r="93" spans="1:29" x14ac:dyDescent="0.25">
      <c r="A93">
        <v>92</v>
      </c>
      <c r="B93" s="61">
        <f t="shared" ca="1" si="7"/>
        <v>42827</v>
      </c>
      <c r="C93" s="56">
        <v>26472.191264850499</v>
      </c>
      <c r="D93" s="56">
        <v>4457.4595790982985</v>
      </c>
      <c r="E93" s="56">
        <v>6785.7661611037111</v>
      </c>
      <c r="F93" s="56">
        <v>9248.6687228317132</v>
      </c>
      <c r="G93" s="56">
        <v>1816.495403760912</v>
      </c>
      <c r="H93" s="56">
        <v>118.16975324383216</v>
      </c>
      <c r="I93" s="56">
        <v>7928.8944212410634</v>
      </c>
      <c r="J93" s="56">
        <v>3713.2532567099101</v>
      </c>
      <c r="K93" s="56">
        <v>60.75275803004503</v>
      </c>
      <c r="L93" s="56">
        <v>96.88947160039244</v>
      </c>
      <c r="M93" s="56">
        <v>1948.6293696762186</v>
      </c>
      <c r="N93" s="56">
        <v>1849.049331327145</v>
      </c>
      <c r="O93" s="56">
        <v>808.95912616008798</v>
      </c>
      <c r="P93" s="56">
        <v>12.689277302352435</v>
      </c>
      <c r="Q93" s="56">
        <v>13.79992001514149</v>
      </c>
      <c r="R93" s="56">
        <v>65.386957946727108</v>
      </c>
      <c r="S93" s="56">
        <v>36.849011156639222</v>
      </c>
      <c r="T93" s="56">
        <v>3425.8018682050388</v>
      </c>
      <c r="U93" s="56">
        <v>16838.033072460687</v>
      </c>
      <c r="V93" s="56">
        <v>415.83719582600412</v>
      </c>
      <c r="X93" s="56">
        <f t="shared" si="8"/>
        <v>16034.434883935424</v>
      </c>
      <c r="Y93" s="56">
        <f t="shared" si="9"/>
        <v>11760.317431194806</v>
      </c>
      <c r="Z93" s="56">
        <f t="shared" si="10"/>
        <v>32252.211894228527</v>
      </c>
      <c r="AA93">
        <f t="shared" si="11"/>
        <v>49.715768135594928</v>
      </c>
      <c r="AB93">
        <f t="shared" si="12"/>
        <v>36.463599674226657</v>
      </c>
      <c r="AC93">
        <f t="shared" si="13"/>
        <v>13.820632190178411</v>
      </c>
    </row>
    <row r="94" spans="1:29" x14ac:dyDescent="0.25">
      <c r="A94">
        <v>93</v>
      </c>
      <c r="B94" s="61">
        <f t="shared" ca="1" si="7"/>
        <v>42828</v>
      </c>
      <c r="C94" s="56">
        <v>26938.016392807935</v>
      </c>
      <c r="D94" s="56">
        <v>4599.7667821078348</v>
      </c>
      <c r="E94" s="56">
        <v>7160.4969451289635</v>
      </c>
      <c r="F94" s="56">
        <v>9490.9382492207042</v>
      </c>
      <c r="G94" s="56">
        <v>1905.1052656703027</v>
      </c>
      <c r="H94" s="56">
        <v>120.41255378732106</v>
      </c>
      <c r="I94" s="56">
        <v>7989.9457928549982</v>
      </c>
      <c r="J94" s="56">
        <v>3931.1617222195096</v>
      </c>
      <c r="K94" s="56">
        <v>61.439901583889174</v>
      </c>
      <c r="L94" s="56">
        <v>100.4681913374409</v>
      </c>
      <c r="M94" s="56">
        <v>1969.0062837148857</v>
      </c>
      <c r="N94" s="56">
        <v>1960.0340473767478</v>
      </c>
      <c r="O94" s="56">
        <v>853.24899510623288</v>
      </c>
      <c r="P94" s="56">
        <v>13.010215916563558</v>
      </c>
      <c r="Q94" s="56">
        <v>13.884496924739054</v>
      </c>
      <c r="R94" s="56">
        <v>68.813847288806542</v>
      </c>
      <c r="S94" s="56">
        <v>37.517999532675937</v>
      </c>
      <c r="T94" s="56">
        <v>3420.614956248367</v>
      </c>
      <c r="U94" s="56">
        <v>16842.632167087682</v>
      </c>
      <c r="V94" s="56">
        <v>416.1653382288772</v>
      </c>
      <c r="X94" s="56">
        <f t="shared" si="8"/>
        <v>16651.435194349666</v>
      </c>
      <c r="Y94" s="56">
        <f t="shared" si="9"/>
        <v>12041.52006886183</v>
      </c>
      <c r="Z94" s="56">
        <f t="shared" si="10"/>
        <v>33292.722045319329</v>
      </c>
      <c r="AA94">
        <f t="shared" si="11"/>
        <v>50.015241083871409</v>
      </c>
      <c r="AB94">
        <f t="shared" si="12"/>
        <v>36.168625841018496</v>
      </c>
      <c r="AC94">
        <f t="shared" si="13"/>
        <v>13.816133075110098</v>
      </c>
    </row>
    <row r="95" spans="1:29" x14ac:dyDescent="0.25">
      <c r="A95">
        <v>94</v>
      </c>
      <c r="B95" s="61">
        <f t="shared" ca="1" si="7"/>
        <v>42829</v>
      </c>
      <c r="C95" s="56">
        <v>27422.566880693601</v>
      </c>
      <c r="D95" s="56">
        <v>4740.725025327697</v>
      </c>
      <c r="E95" s="56">
        <v>7546.1339811487587</v>
      </c>
      <c r="F95" s="56">
        <v>9750.2128613332607</v>
      </c>
      <c r="G95" s="56">
        <v>1999.1125739229574</v>
      </c>
      <c r="H95" s="56">
        <v>122.67011406791721</v>
      </c>
      <c r="I95" s="56">
        <v>8073.9503511751427</v>
      </c>
      <c r="J95" s="56">
        <v>4159.1730590513471</v>
      </c>
      <c r="K95" s="56">
        <v>62.132663677716785</v>
      </c>
      <c r="L95" s="56">
        <v>104.43778825517302</v>
      </c>
      <c r="M95" s="56">
        <v>1988.5953177349863</v>
      </c>
      <c r="N95" s="56">
        <v>2079.6686943425666</v>
      </c>
      <c r="O95" s="56">
        <v>899.14251982089206</v>
      </c>
      <c r="P95" s="56">
        <v>13.344191566797731</v>
      </c>
      <c r="Q95" s="56">
        <v>14.002999632364732</v>
      </c>
      <c r="R95" s="56">
        <v>72.493211616262187</v>
      </c>
      <c r="S95" s="56">
        <v>38.218705268877706</v>
      </c>
      <c r="T95" s="56">
        <v>3419.2021382879434</v>
      </c>
      <c r="U95" s="56">
        <v>16839.772176302919</v>
      </c>
      <c r="V95" s="56">
        <v>416.13649284550957</v>
      </c>
      <c r="X95" s="56">
        <f t="shared" si="8"/>
        <v>17296.34684248202</v>
      </c>
      <c r="Y95" s="56">
        <f t="shared" si="9"/>
        <v>12355.793524294408</v>
      </c>
      <c r="Z95" s="56">
        <f t="shared" si="10"/>
        <v>34392.865392104126</v>
      </c>
      <c r="AA95">
        <f t="shared" si="11"/>
        <v>50.290508351923755</v>
      </c>
      <c r="AB95">
        <f t="shared" si="12"/>
        <v>35.925455420562422</v>
      </c>
      <c r="AC95">
        <f t="shared" si="13"/>
        <v>13.784036227513823</v>
      </c>
    </row>
    <row r="96" spans="1:29" x14ac:dyDescent="0.25">
      <c r="A96">
        <v>95</v>
      </c>
      <c r="B96" s="61">
        <f t="shared" ca="1" si="7"/>
        <v>42830</v>
      </c>
      <c r="C96" s="56">
        <v>27924.387186494881</v>
      </c>
      <c r="D96" s="56">
        <v>4879.4472115298313</v>
      </c>
      <c r="E96" s="56">
        <v>7940.6093144995202</v>
      </c>
      <c r="F96" s="56">
        <v>10027.469795099698</v>
      </c>
      <c r="G96" s="56">
        <v>2098.4581846226547</v>
      </c>
      <c r="H96" s="56">
        <v>124.93864687218385</v>
      </c>
      <c r="I96" s="56">
        <v>8181.4962772475328</v>
      </c>
      <c r="J96" s="56">
        <v>4396.8237900715058</v>
      </c>
      <c r="K96" s="56">
        <v>62.831669093927573</v>
      </c>
      <c r="L96" s="56">
        <v>108.8280769117531</v>
      </c>
      <c r="M96" s="56">
        <v>2007.3354315267109</v>
      </c>
      <c r="N96" s="56">
        <v>2208.4584892034318</v>
      </c>
      <c r="O96" s="56">
        <v>946.46542888741931</v>
      </c>
      <c r="P96" s="56">
        <v>13.690791976205096</v>
      </c>
      <c r="Q96" s="56">
        <v>14.158239694443097</v>
      </c>
      <c r="R96" s="56">
        <v>76.442338057505424</v>
      </c>
      <c r="S96" s="56">
        <v>38.952931476427175</v>
      </c>
      <c r="T96" s="56">
        <v>3421.7674513094712</v>
      </c>
      <c r="U96" s="56">
        <v>16829.480230030214</v>
      </c>
      <c r="V96" s="56">
        <v>415.73546083072915</v>
      </c>
      <c r="X96" s="56">
        <f t="shared" si="8"/>
        <v>17968.079109599217</v>
      </c>
      <c r="Y96" s="56">
        <f t="shared" si="9"/>
        <v>12703.258714191223</v>
      </c>
      <c r="Z96" s="56">
        <f t="shared" si="10"/>
        <v>35550.785035320274</v>
      </c>
      <c r="AA96">
        <f t="shared" si="11"/>
        <v>50.542003760951118</v>
      </c>
      <c r="AB96">
        <f t="shared" si="12"/>
        <v>35.732709422788645</v>
      </c>
      <c r="AC96">
        <f t="shared" si="13"/>
        <v>13.725286816260237</v>
      </c>
    </row>
    <row r="97" spans="1:29" x14ac:dyDescent="0.25">
      <c r="A97">
        <v>96</v>
      </c>
      <c r="B97" s="61">
        <f t="shared" ca="1" si="7"/>
        <v>42831</v>
      </c>
      <c r="C97" s="56">
        <v>28441.915301008794</v>
      </c>
      <c r="D97" s="56">
        <v>5015.0939068787056</v>
      </c>
      <c r="E97" s="56">
        <v>8341.736352293201</v>
      </c>
      <c r="F97" s="56">
        <v>10325.528459001242</v>
      </c>
      <c r="G97" s="56">
        <v>2203.2187087163366</v>
      </c>
      <c r="H97" s="56">
        <v>127.21394366753562</v>
      </c>
      <c r="I97" s="56">
        <v>8311.9254536222234</v>
      </c>
      <c r="J97" s="56">
        <v>4643.4906029657441</v>
      </c>
      <c r="K97" s="56">
        <v>63.537569559853139</v>
      </c>
      <c r="L97" s="56">
        <v>113.6749847253144</v>
      </c>
      <c r="M97" s="56">
        <v>2025.1962463132604</v>
      </c>
      <c r="N97" s="56">
        <v>2346.9965405397102</v>
      </c>
      <c r="O97" s="56">
        <v>995.05192372506338</v>
      </c>
      <c r="P97" s="56">
        <v>14.050679532224429</v>
      </c>
      <c r="Q97" s="56">
        <v>14.355264422778008</v>
      </c>
      <c r="R97" s="56">
        <v>80.679542615189078</v>
      </c>
      <c r="S97" s="56">
        <v>39.722540778164678</v>
      </c>
      <c r="T97" s="56">
        <v>3428.5574943792776</v>
      </c>
      <c r="U97" s="56">
        <v>16811.933097396057</v>
      </c>
      <c r="V97" s="56">
        <v>414.94778615999621</v>
      </c>
      <c r="X97" s="56">
        <f t="shared" si="8"/>
        <v>18667.264811294444</v>
      </c>
      <c r="Y97" s="56">
        <f t="shared" si="9"/>
        <v>13082.630000255504</v>
      </c>
      <c r="Z97" s="56">
        <f t="shared" si="10"/>
        <v>36764.988718428649</v>
      </c>
      <c r="AA97">
        <f t="shared" si="11"/>
        <v>50.774569670784032</v>
      </c>
      <c r="AB97">
        <f t="shared" si="12"/>
        <v>35.584479844264891</v>
      </c>
      <c r="AC97">
        <f t="shared" si="13"/>
        <v>13.640950484951089</v>
      </c>
    </row>
    <row r="98" spans="1:29" x14ac:dyDescent="0.25">
      <c r="A98">
        <v>97</v>
      </c>
      <c r="B98" s="61">
        <f t="shared" ca="1" si="7"/>
        <v>42832</v>
      </c>
      <c r="C98" s="56">
        <v>28973.352344757757</v>
      </c>
      <c r="D98" s="56">
        <v>5147.2102546101332</v>
      </c>
      <c r="E98" s="56">
        <v>8747.4815425478355</v>
      </c>
      <c r="F98" s="56">
        <v>10647.838690797127</v>
      </c>
      <c r="G98" s="56">
        <v>2313.4993849163047</v>
      </c>
      <c r="H98" s="56">
        <v>129.49180604281153</v>
      </c>
      <c r="I98" s="56">
        <v>8464.6752242808179</v>
      </c>
      <c r="J98" s="56">
        <v>4898.4785244666973</v>
      </c>
      <c r="K98" s="56">
        <v>64.251044383252449</v>
      </c>
      <c r="L98" s="56">
        <v>119.01107296350888</v>
      </c>
      <c r="M98" s="56">
        <v>2042.2659001872694</v>
      </c>
      <c r="N98" s="56">
        <v>2495.7729891788531</v>
      </c>
      <c r="O98" s="56">
        <v>1044.8977088335516</v>
      </c>
      <c r="P98" s="56">
        <v>14.425005861627431</v>
      </c>
      <c r="Q98" s="56">
        <v>14.599448837584607</v>
      </c>
      <c r="R98" s="56">
        <v>85.224067279189413</v>
      </c>
      <c r="S98" s="56">
        <v>40.529599103585987</v>
      </c>
      <c r="T98" s="56">
        <v>3439.8096098076167</v>
      </c>
      <c r="U98" s="56">
        <v>16787.56075040096</v>
      </c>
      <c r="V98" s="56">
        <v>413.75989387509009</v>
      </c>
      <c r="X98" s="56">
        <f t="shared" si="8"/>
        <v>19395.320233344963</v>
      </c>
      <c r="Y98" s="56">
        <f t="shared" si="9"/>
        <v>13492.645554790328</v>
      </c>
      <c r="Z98" s="56">
        <f t="shared" si="10"/>
        <v>38035.176042745428</v>
      </c>
      <c r="AA98">
        <f t="shared" si="11"/>
        <v>50.993112826788909</v>
      </c>
      <c r="AB98">
        <f t="shared" si="12"/>
        <v>35.474124109815506</v>
      </c>
      <c r="AC98">
        <f t="shared" si="13"/>
        <v>13.532763063395567</v>
      </c>
    </row>
    <row r="99" spans="1:29" x14ac:dyDescent="0.25">
      <c r="A99">
        <v>98</v>
      </c>
      <c r="B99" s="61">
        <f t="shared" ca="1" si="7"/>
        <v>42833</v>
      </c>
      <c r="C99" s="56">
        <v>29516.847000298414</v>
      </c>
      <c r="D99" s="56">
        <v>5275.4666497531871</v>
      </c>
      <c r="E99" s="56">
        <v>9157.3027181883463</v>
      </c>
      <c r="F99" s="56">
        <v>10997.629736207826</v>
      </c>
      <c r="G99" s="56">
        <v>2429.3825991362078</v>
      </c>
      <c r="H99" s="56">
        <v>131.76752116819353</v>
      </c>
      <c r="I99" s="56">
        <v>8640.6492270666295</v>
      </c>
      <c r="J99" s="56">
        <v>5160.932334181336</v>
      </c>
      <c r="K99" s="56">
        <v>64.972801157793583</v>
      </c>
      <c r="L99" s="56">
        <v>124.83857636302302</v>
      </c>
      <c r="M99" s="56">
        <v>2058.6644740783786</v>
      </c>
      <c r="N99" s="56">
        <v>2654.6390564903468</v>
      </c>
      <c r="O99" s="56">
        <v>1096.0538762409353</v>
      </c>
      <c r="P99" s="56">
        <v>14.815916830314102</v>
      </c>
      <c r="Q99" s="56">
        <v>14.894099546420474</v>
      </c>
      <c r="R99" s="56">
        <v>90.096177926495812</v>
      </c>
      <c r="S99" s="56">
        <v>41.376278906362181</v>
      </c>
      <c r="T99" s="56">
        <v>3455.6921846359792</v>
      </c>
      <c r="U99" s="56">
        <v>16757.368590760187</v>
      </c>
      <c r="V99" s="56">
        <v>412.15980334991519</v>
      </c>
      <c r="X99" s="56">
        <f t="shared" si="8"/>
        <v>20154.93245439617</v>
      </c>
      <c r="Y99" s="56">
        <f t="shared" si="9"/>
        <v>13933.34908241616</v>
      </c>
      <c r="Z99" s="56">
        <f t="shared" si="10"/>
        <v>39363.748186565514</v>
      </c>
      <c r="AA99">
        <f t="shared" si="11"/>
        <v>51.201761475739914</v>
      </c>
      <c r="AB99">
        <f t="shared" si="12"/>
        <v>35.396398270760926</v>
      </c>
      <c r="AC99">
        <f t="shared" si="13"/>
        <v>13.401840253499172</v>
      </c>
    </row>
    <row r="100" spans="1:29" x14ac:dyDescent="0.25">
      <c r="A100">
        <v>99</v>
      </c>
      <c r="B100" s="61">
        <f t="shared" ca="1" si="7"/>
        <v>42834</v>
      </c>
      <c r="C100" s="56">
        <v>30070.307487786584</v>
      </c>
      <c r="D100" s="56">
        <v>5399.5445269211223</v>
      </c>
      <c r="E100" s="56">
        <v>9571.1927007883751</v>
      </c>
      <c r="F100" s="56">
        <v>11378.32835904127</v>
      </c>
      <c r="G100" s="56">
        <v>2550.9201067712147</v>
      </c>
      <c r="H100" s="56">
        <v>134.03630398027639</v>
      </c>
      <c r="I100" s="56">
        <v>8841.2828424570234</v>
      </c>
      <c r="J100" s="56">
        <v>5429.8175244350923</v>
      </c>
      <c r="K100" s="56">
        <v>65.703485458920994</v>
      </c>
      <c r="L100" s="56">
        <v>131.14772760175904</v>
      </c>
      <c r="M100" s="56">
        <v>2074.5159009177455</v>
      </c>
      <c r="N100" s="56">
        <v>2823.0950735514207</v>
      </c>
      <c r="O100" s="56">
        <v>1148.5834788369855</v>
      </c>
      <c r="P100" s="56">
        <v>15.22594640546507</v>
      </c>
      <c r="Q100" s="56">
        <v>15.242398141571977</v>
      </c>
      <c r="R100" s="56">
        <v>95.31742020741855</v>
      </c>
      <c r="S100" s="56">
        <v>42.264896152039974</v>
      </c>
      <c r="T100" s="56">
        <v>3476.3581322131176</v>
      </c>
      <c r="U100" s="56">
        <v>16722.512462646959</v>
      </c>
      <c r="V100" s="56">
        <v>410.13754291366143</v>
      </c>
      <c r="X100" s="56">
        <f t="shared" si="8"/>
        <v>20949.521059829647</v>
      </c>
      <c r="Y100" s="56">
        <f t="shared" si="9"/>
        <v>14405.136670872391</v>
      </c>
      <c r="Z100" s="56">
        <f t="shared" si="10"/>
        <v>40754.202257623154</v>
      </c>
      <c r="AA100">
        <f t="shared" si="11"/>
        <v>51.40456664419434</v>
      </c>
      <c r="AB100">
        <f t="shared" si="12"/>
        <v>35.346383619073002</v>
      </c>
      <c r="AC100">
        <f t="shared" si="13"/>
        <v>13.249049736732674</v>
      </c>
    </row>
    <row r="101" spans="1:29" x14ac:dyDescent="0.25">
      <c r="A101">
        <v>100</v>
      </c>
      <c r="B101" s="61">
        <f t="shared" ca="1" si="7"/>
        <v>42835</v>
      </c>
      <c r="C101" s="56">
        <v>30631.810079196948</v>
      </c>
      <c r="D101" s="56">
        <v>5519.1600213851789</v>
      </c>
      <c r="E101" s="56">
        <v>9989.2870562120788</v>
      </c>
      <c r="F101" s="56">
        <v>11793.799887870808</v>
      </c>
      <c r="G101" s="56">
        <v>2678.1350541374591</v>
      </c>
      <c r="H101" s="56">
        <v>136.29312686596776</v>
      </c>
      <c r="I101" s="56">
        <v>9068.2220318882391</v>
      </c>
      <c r="J101" s="56">
        <v>5703.8803364674177</v>
      </c>
      <c r="K101" s="56">
        <v>66.443952904176967</v>
      </c>
      <c r="L101" s="56">
        <v>137.92202008423246</v>
      </c>
      <c r="M101" s="56">
        <v>2089.9330330991334</v>
      </c>
      <c r="N101" s="56">
        <v>3000.391406823835</v>
      </c>
      <c r="O101" s="56">
        <v>1202.5381931301724</v>
      </c>
      <c r="P101" s="56">
        <v>15.657880141955122</v>
      </c>
      <c r="Q101" s="56">
        <v>15.64813698706881</v>
      </c>
      <c r="R101" s="56">
        <v>100.91074563598436</v>
      </c>
      <c r="S101" s="56">
        <v>43.197921721418325</v>
      </c>
      <c r="T101" s="56">
        <v>3501.9918234691208</v>
      </c>
      <c r="U101" s="56">
        <v>16684.131871425798</v>
      </c>
      <c r="V101" s="56">
        <v>407.68356832809036</v>
      </c>
      <c r="X101" s="56">
        <f t="shared" si="8"/>
        <v>21783.086944082886</v>
      </c>
      <c r="Y101" s="56">
        <f t="shared" si="9"/>
        <v>14908.395495221626</v>
      </c>
      <c r="Z101" s="56">
        <f t="shared" si="10"/>
        <v>42210.642460689691</v>
      </c>
      <c r="AA101">
        <f t="shared" si="11"/>
        <v>51.605674953583659</v>
      </c>
      <c r="AB101">
        <f t="shared" si="12"/>
        <v>35.319044264975716</v>
      </c>
      <c r="AC101">
        <f t="shared" si="13"/>
        <v>13.075280781440634</v>
      </c>
    </row>
    <row r="102" spans="1:29" x14ac:dyDescent="0.25">
      <c r="A102">
        <v>101</v>
      </c>
      <c r="B102" s="61">
        <f t="shared" ca="1" si="7"/>
        <v>42836</v>
      </c>
      <c r="C102" s="56">
        <v>31200.510195518553</v>
      </c>
      <c r="D102" s="56">
        <v>5634.1333702047759</v>
      </c>
      <c r="E102" s="56">
        <v>10411.851355814788</v>
      </c>
      <c r="F102" s="56">
        <v>12248.385712855967</v>
      </c>
      <c r="G102" s="56">
        <v>2811.0083035085113</v>
      </c>
      <c r="H102" s="56">
        <v>138.53262820257993</v>
      </c>
      <c r="I102" s="56">
        <v>9323.3518634845532</v>
      </c>
      <c r="J102" s="56">
        <v>5981.5804186215564</v>
      </c>
      <c r="K102" s="56">
        <v>67.194907755465962</v>
      </c>
      <c r="L102" s="56">
        <v>145.13734762348383</v>
      </c>
      <c r="M102" s="56">
        <v>2104.9540134497747</v>
      </c>
      <c r="N102" s="56">
        <v>3185.4820662747511</v>
      </c>
      <c r="O102" s="56">
        <v>1257.8576950529844</v>
      </c>
      <c r="P102" s="56">
        <v>16.114773435945999</v>
      </c>
      <c r="Q102" s="56">
        <v>16.115756417985132</v>
      </c>
      <c r="R102" s="56">
        <v>106.90273846629353</v>
      </c>
      <c r="S102" s="56">
        <v>44.177963185450146</v>
      </c>
      <c r="T102" s="56">
        <v>3532.7966650709723</v>
      </c>
      <c r="U102" s="56">
        <v>16643.358880486772</v>
      </c>
      <c r="V102" s="56">
        <v>404.79060614460064</v>
      </c>
      <c r="X102" s="56">
        <f t="shared" si="8"/>
        <v>22660.237068670755</v>
      </c>
      <c r="Y102" s="56">
        <f t="shared" si="9"/>
        <v>15443.464910308689</v>
      </c>
      <c r="Z102" s="56">
        <f t="shared" si="10"/>
        <v>43737.835349184214</v>
      </c>
      <c r="AA102">
        <f t="shared" si="11"/>
        <v>51.809233099354579</v>
      </c>
      <c r="AB102">
        <f t="shared" si="12"/>
        <v>35.309166050433575</v>
      </c>
      <c r="AC102">
        <f t="shared" si="13"/>
        <v>12.881600850211857</v>
      </c>
    </row>
    <row r="103" spans="1:29" x14ac:dyDescent="0.25">
      <c r="A103">
        <v>102</v>
      </c>
      <c r="B103" s="61">
        <f t="shared" ca="1" si="7"/>
        <v>42837</v>
      </c>
      <c r="C103" s="56">
        <v>31775.75975774393</v>
      </c>
      <c r="D103" s="56">
        <v>5744.3144074951415</v>
      </c>
      <c r="E103" s="56">
        <v>10839.337789591529</v>
      </c>
      <c r="F103" s="56">
        <v>12746.990024366905</v>
      </c>
      <c r="G103" s="56">
        <v>2949.4863149168104</v>
      </c>
      <c r="H103" s="56">
        <v>140.74920858390021</v>
      </c>
      <c r="I103" s="56">
        <v>9608.8229435529265</v>
      </c>
      <c r="J103" s="56">
        <v>6261.124180627713</v>
      </c>
      <c r="K103" s="56">
        <v>67.957176159068723</v>
      </c>
      <c r="L103" s="56">
        <v>152.75936311818728</v>
      </c>
      <c r="M103" s="56">
        <v>2119.6024724270751</v>
      </c>
      <c r="N103" s="56">
        <v>3376.9825286097662</v>
      </c>
      <c r="O103" s="56">
        <v>1314.4449439252701</v>
      </c>
      <c r="P103" s="56">
        <v>16.599996128614901</v>
      </c>
      <c r="Q103" s="56">
        <v>16.650470042310186</v>
      </c>
      <c r="R103" s="56">
        <v>113.32222318111342</v>
      </c>
      <c r="S103" s="56">
        <v>45.207837392925562</v>
      </c>
      <c r="T103" s="56">
        <v>3568.9995397440903</v>
      </c>
      <c r="U103" s="56">
        <v>16601.327630521755</v>
      </c>
      <c r="V103" s="56">
        <v>401.45347742768899</v>
      </c>
      <c r="X103" s="56">
        <f t="shared" si="8"/>
        <v>23586.327813958436</v>
      </c>
      <c r="Y103" s="56">
        <f t="shared" si="9"/>
        <v>16010.696332764539</v>
      </c>
      <c r="Z103" s="56">
        <f t="shared" si="10"/>
        <v>45341.33855421812</v>
      </c>
      <c r="AA103">
        <f t="shared" si="11"/>
        <v>52.019478396638988</v>
      </c>
      <c r="AB103">
        <f t="shared" si="12"/>
        <v>35.31147699492665</v>
      </c>
      <c r="AC103">
        <f t="shared" si="13"/>
        <v>12.669044608434362</v>
      </c>
    </row>
    <row r="104" spans="1:29" x14ac:dyDescent="0.25">
      <c r="A104">
        <v>103</v>
      </c>
      <c r="B104" s="61">
        <f t="shared" ca="1" si="7"/>
        <v>42838</v>
      </c>
      <c r="C104" s="56">
        <v>32356.927487090128</v>
      </c>
      <c r="D104" s="56">
        <v>5849.5989451031664</v>
      </c>
      <c r="E104" s="56">
        <v>11272.133634576347</v>
      </c>
      <c r="F104" s="56">
        <v>13294.473288636216</v>
      </c>
      <c r="G104" s="56">
        <v>3093.4478552326682</v>
      </c>
      <c r="H104" s="56">
        <v>142.93713832962374</v>
      </c>
      <c r="I104" s="56">
        <v>9926.7999266674269</v>
      </c>
      <c r="J104" s="56">
        <v>6540.4944965002087</v>
      </c>
      <c r="K104" s="56">
        <v>68.731664835840405</v>
      </c>
      <c r="L104" s="56">
        <v>160.75190230658131</v>
      </c>
      <c r="M104" s="56">
        <v>2133.9002158949343</v>
      </c>
      <c r="N104" s="56">
        <v>3573.3561584727795</v>
      </c>
      <c r="O104" s="56">
        <v>1372.1847284028834</v>
      </c>
      <c r="P104" s="56">
        <v>17.117059729312757</v>
      </c>
      <c r="Q104" s="56">
        <v>17.258162956001293</v>
      </c>
      <c r="R104" s="56">
        <v>120.20015948216533</v>
      </c>
      <c r="S104" s="56">
        <v>46.290588536664984</v>
      </c>
      <c r="T104" s="56">
        <v>3610.8455586258374</v>
      </c>
      <c r="U104" s="56">
        <v>16559.241833892116</v>
      </c>
      <c r="V104" s="56">
        <v>397.66864385541476</v>
      </c>
      <c r="X104" s="56">
        <f t="shared" si="8"/>
        <v>24566.606923212563</v>
      </c>
      <c r="Y104" s="56">
        <f t="shared" si="9"/>
        <v>16610.231561497261</v>
      </c>
      <c r="Z104" s="56">
        <f t="shared" si="10"/>
        <v>47026.437429812991</v>
      </c>
      <c r="AA104">
        <f t="shared" si="11"/>
        <v>52.239991515151985</v>
      </c>
      <c r="AB104">
        <f t="shared" si="12"/>
        <v>35.321050177972865</v>
      </c>
      <c r="AC104">
        <f t="shared" si="13"/>
        <v>12.438958306875147</v>
      </c>
    </row>
    <row r="105" spans="1:29" x14ac:dyDescent="0.25">
      <c r="A105">
        <v>104</v>
      </c>
      <c r="B105" s="61">
        <f t="shared" ca="1" si="7"/>
        <v>42839</v>
      </c>
      <c r="C105" s="56">
        <v>32943.266669226898</v>
      </c>
      <c r="D105" s="56">
        <v>5949.9053370590427</v>
      </c>
      <c r="E105" s="56">
        <v>11709.907019803984</v>
      </c>
      <c r="F105" s="56">
        <v>13893.45701892451</v>
      </c>
      <c r="G105" s="56">
        <v>3242.655399864444</v>
      </c>
      <c r="H105" s="56">
        <v>145.09037430579843</v>
      </c>
      <c r="I105" s="56">
        <v>10278.484904985973</v>
      </c>
      <c r="J105" s="56">
        <v>6817.4476422513435</v>
      </c>
      <c r="K105" s="56">
        <v>69.519220471782916</v>
      </c>
      <c r="L105" s="56">
        <v>169.10716767201896</v>
      </c>
      <c r="M105" s="56">
        <v>2147.8715462616888</v>
      </c>
      <c r="N105" s="56">
        <v>3773.5665441744745</v>
      </c>
      <c r="O105" s="56">
        <v>1430.9454898119343</v>
      </c>
      <c r="P105" s="56">
        <v>17.669043038145812</v>
      </c>
      <c r="Q105" s="56">
        <v>17.944912706121396</v>
      </c>
      <c r="R105" s="56">
        <v>127.56970931502477</v>
      </c>
      <c r="S105" s="56">
        <v>47.429409442592899</v>
      </c>
      <c r="T105" s="56">
        <v>3658.5265164704656</v>
      </c>
      <c r="U105" s="56">
        <v>16518.567953879188</v>
      </c>
      <c r="V105" s="56">
        <v>393.43431950237527</v>
      </c>
      <c r="X105" s="56">
        <f t="shared" si="8"/>
        <v>25603.364038728494</v>
      </c>
      <c r="Y105" s="56">
        <f t="shared" si="9"/>
        <v>17241.022921543117</v>
      </c>
      <c r="Z105" s="56">
        <f t="shared" si="10"/>
        <v>48794.292297330656</v>
      </c>
      <c r="AA105">
        <f t="shared" si="11"/>
        <v>52.472047104839667</v>
      </c>
      <c r="AB105">
        <f t="shared" si="12"/>
        <v>35.334097718815173</v>
      </c>
      <c r="AC105">
        <f t="shared" si="13"/>
        <v>12.193855176345162</v>
      </c>
    </row>
    <row r="106" spans="1:29" x14ac:dyDescent="0.25">
      <c r="A106">
        <v>105</v>
      </c>
      <c r="B106" s="61">
        <f t="shared" ca="1" si="7"/>
        <v>42840</v>
      </c>
      <c r="C106" s="56">
        <v>33534.047408863997</v>
      </c>
      <c r="D106" s="56">
        <v>6045.1859410429524</v>
      </c>
      <c r="E106" s="56">
        <v>12152.116622912854</v>
      </c>
      <c r="F106" s="56">
        <v>14545.991319338815</v>
      </c>
      <c r="G106" s="56">
        <v>3396.779843294054</v>
      </c>
      <c r="H106" s="56">
        <v>147.20276903523487</v>
      </c>
      <c r="I106" s="56">
        <v>10664.908739346254</v>
      </c>
      <c r="J106" s="56">
        <v>7089.5090074955824</v>
      </c>
      <c r="K106" s="56">
        <v>70.320723074945278</v>
      </c>
      <c r="L106" s="56">
        <v>177.8231075772928</v>
      </c>
      <c r="M106" s="56">
        <v>2161.5417699264563</v>
      </c>
      <c r="N106" s="56">
        <v>3976.622779646566</v>
      </c>
      <c r="O106" s="56">
        <v>1490.5799048792642</v>
      </c>
      <c r="P106" s="56">
        <v>18.259128466250633</v>
      </c>
      <c r="Q106" s="56">
        <v>18.717566824749792</v>
      </c>
      <c r="R106" s="56">
        <v>135.46618861570479</v>
      </c>
      <c r="S106" s="56">
        <v>48.627718495291361</v>
      </c>
      <c r="T106" s="56">
        <v>3712.2470251397713</v>
      </c>
      <c r="U106" s="56">
        <v>16480.838222213144</v>
      </c>
      <c r="V106" s="56">
        <v>388.75111421785215</v>
      </c>
      <c r="X106" s="56">
        <f t="shared" si="8"/>
        <v>26698.10794225167</v>
      </c>
      <c r="Y106" s="56">
        <f t="shared" si="9"/>
        <v>17901.620515877072</v>
      </c>
      <c r="Z106" s="56">
        <f t="shared" si="10"/>
        <v>50644.914399171699</v>
      </c>
      <c r="AA106">
        <f t="shared" si="11"/>
        <v>52.716266300350036</v>
      </c>
      <c r="AB106">
        <f t="shared" si="12"/>
        <v>35.347321104702772</v>
      </c>
      <c r="AC106">
        <f t="shared" si="13"/>
        <v>11.936412594947187</v>
      </c>
    </row>
    <row r="107" spans="1:29" x14ac:dyDescent="0.25">
      <c r="A107">
        <v>106</v>
      </c>
      <c r="B107" s="61">
        <f t="shared" ca="1" si="7"/>
        <v>42841</v>
      </c>
      <c r="C107" s="56">
        <v>34128.419883680283</v>
      </c>
      <c r="D107" s="56">
        <v>6135.4140819693912</v>
      </c>
      <c r="E107" s="56">
        <v>12598.200006459299</v>
      </c>
      <c r="F107" s="56">
        <v>15254.169337946201</v>
      </c>
      <c r="G107" s="56">
        <v>3555.4069892592534</v>
      </c>
      <c r="H107" s="56">
        <v>149.2678857599835</v>
      </c>
      <c r="I107" s="56">
        <v>11087.158133165733</v>
      </c>
      <c r="J107" s="56">
        <v>7354.028233540691</v>
      </c>
      <c r="K107" s="56">
        <v>71.137185941122425</v>
      </c>
      <c r="L107" s="56">
        <v>186.89510843388808</v>
      </c>
      <c r="M107" s="56">
        <v>2174.9356483144902</v>
      </c>
      <c r="N107" s="56">
        <v>4181.4047956773638</v>
      </c>
      <c r="O107" s="56">
        <v>1550.9237029542658</v>
      </c>
      <c r="P107" s="56">
        <v>18.890801386612619</v>
      </c>
      <c r="Q107" s="56">
        <v>19.583951701237829</v>
      </c>
      <c r="R107" s="56">
        <v>143.92755370714625</v>
      </c>
      <c r="S107" s="56">
        <v>49.889281954858717</v>
      </c>
      <c r="T107" s="56">
        <v>3772.2406492004034</v>
      </c>
      <c r="U107" s="56">
        <v>16447.594712728267</v>
      </c>
      <c r="V107" s="56">
        <v>383.62209350611033</v>
      </c>
      <c r="X107" s="56">
        <f t="shared" si="8"/>
        <v>27852.369344405502</v>
      </c>
      <c r="Y107" s="56">
        <f t="shared" si="9"/>
        <v>18590.454252466407</v>
      </c>
      <c r="Z107" s="56">
        <f t="shared" si="10"/>
        <v>52578.237678841302</v>
      </c>
      <c r="AA107">
        <f t="shared" si="11"/>
        <v>52.973189239497728</v>
      </c>
      <c r="AB107">
        <f t="shared" si="12"/>
        <v>35.357697544030913</v>
      </c>
      <c r="AC107">
        <f t="shared" si="13"/>
        <v>11.669113216471354</v>
      </c>
    </row>
    <row r="108" spans="1:29" x14ac:dyDescent="0.25">
      <c r="A108">
        <v>107</v>
      </c>
      <c r="B108" s="61">
        <f t="shared" ca="1" si="7"/>
        <v>42842</v>
      </c>
      <c r="C108" s="56">
        <v>34725.696248243941</v>
      </c>
      <c r="D108" s="56">
        <v>6220.5912684976565</v>
      </c>
      <c r="E108" s="56">
        <v>13047.5743269217</v>
      </c>
      <c r="F108" s="56">
        <v>16020.04966595569</v>
      </c>
      <c r="G108" s="56">
        <v>3718.0385154835926</v>
      </c>
      <c r="H108" s="56">
        <v>151.27921794296697</v>
      </c>
      <c r="I108" s="56">
        <v>11546.388075679937</v>
      </c>
      <c r="J108" s="56">
        <v>7608.5825773063561</v>
      </c>
      <c r="K108" s="56">
        <v>71.969613224445936</v>
      </c>
      <c r="L108" s="56">
        <v>196.31505443489132</v>
      </c>
      <c r="M108" s="56">
        <v>2188.0682137673743</v>
      </c>
      <c r="N108" s="56">
        <v>4386.6655480235986</v>
      </c>
      <c r="O108" s="56">
        <v>1611.8614222774058</v>
      </c>
      <c r="P108" s="56">
        <v>19.567940268246431</v>
      </c>
      <c r="Q108" s="56">
        <v>20.553098501152991</v>
      </c>
      <c r="R108" s="56">
        <v>153.00097114943296</v>
      </c>
      <c r="S108" s="56">
        <v>51.218035024019848</v>
      </c>
      <c r="T108" s="56">
        <v>3838.7715743428635</v>
      </c>
      <c r="U108" s="56">
        <v>16420.358444569069</v>
      </c>
      <c r="V108" s="56">
        <v>378.05229439384158</v>
      </c>
      <c r="X108" s="56">
        <f t="shared" si="8"/>
        <v>29067.62399287739</v>
      </c>
      <c r="Y108" s="56">
        <f t="shared" si="9"/>
        <v>19306.249870929259</v>
      </c>
      <c r="Z108" s="56">
        <f t="shared" si="10"/>
        <v>54594.465132304307</v>
      </c>
      <c r="AA108">
        <f t="shared" si="11"/>
        <v>53.24280386745226</v>
      </c>
      <c r="AB108">
        <f t="shared" si="12"/>
        <v>35.363016789600309</v>
      </c>
      <c r="AC108">
        <f t="shared" si="13"/>
        <v>11.394179342947433</v>
      </c>
    </row>
    <row r="109" spans="1:29" x14ac:dyDescent="0.25">
      <c r="A109">
        <v>108</v>
      </c>
      <c r="B109" s="61">
        <f t="shared" ca="1" si="7"/>
        <v>42843</v>
      </c>
      <c r="C109" s="56">
        <v>35325.8339807304</v>
      </c>
      <c r="D109" s="56">
        <v>6300.7113383448195</v>
      </c>
      <c r="E109" s="56">
        <v>13499.683843923282</v>
      </c>
      <c r="F109" s="56">
        <v>16845.656114073718</v>
      </c>
      <c r="G109" s="56">
        <v>3884.0821517243098</v>
      </c>
      <c r="H109" s="56">
        <v>153.22989681994622</v>
      </c>
      <c r="I109" s="56">
        <v>12043.74126731153</v>
      </c>
      <c r="J109" s="56">
        <v>7852.4710298006248</v>
      </c>
      <c r="K109" s="56">
        <v>72.818948327626458</v>
      </c>
      <c r="L109" s="56">
        <v>206.07175974473932</v>
      </c>
      <c r="M109" s="56">
        <v>2200.9078090642965</v>
      </c>
      <c r="N109" s="56">
        <v>4591.0295417322768</v>
      </c>
      <c r="O109" s="56">
        <v>1673.5547106398401</v>
      </c>
      <c r="P109" s="56">
        <v>20.294782871586101</v>
      </c>
      <c r="Q109" s="56">
        <v>21.635236707226401</v>
      </c>
      <c r="R109" s="56">
        <v>162.76526012687862</v>
      </c>
      <c r="S109" s="56">
        <v>52.618200309304569</v>
      </c>
      <c r="T109" s="56">
        <v>3912.1338059137274</v>
      </c>
      <c r="U109" s="56">
        <v>16400.62302080818</v>
      </c>
      <c r="V109" s="56">
        <v>372.04878569661145</v>
      </c>
      <c r="X109" s="56">
        <f t="shared" si="8"/>
        <v>30345.339957996999</v>
      </c>
      <c r="Y109" s="56">
        <f t="shared" si="9"/>
        <v>20049.442193932104</v>
      </c>
      <c r="Z109" s="56">
        <f t="shared" si="10"/>
        <v>56695.493490273919</v>
      </c>
      <c r="AA109">
        <f t="shared" si="11"/>
        <v>53.523372123399412</v>
      </c>
      <c r="AB109">
        <f t="shared" si="12"/>
        <v>35.363378920710112</v>
      </c>
      <c r="AC109">
        <f t="shared" si="13"/>
        <v>11.113248955890477</v>
      </c>
    </row>
    <row r="110" spans="1:29" x14ac:dyDescent="0.25">
      <c r="A110">
        <v>109</v>
      </c>
      <c r="B110" s="61">
        <f t="shared" ca="1" si="7"/>
        <v>42844</v>
      </c>
      <c r="C110" s="56">
        <v>35928.995980646563</v>
      </c>
      <c r="D110" s="56">
        <v>6375.7882473276713</v>
      </c>
      <c r="E110" s="56">
        <v>13953.931150680057</v>
      </c>
      <c r="F110" s="56">
        <v>17732.864719741643</v>
      </c>
      <c r="G110" s="56">
        <v>4052.8413884530564</v>
      </c>
      <c r="H110" s="56">
        <v>155.11323725644732</v>
      </c>
      <c r="I110" s="56">
        <v>12580.389765314521</v>
      </c>
      <c r="J110" s="56">
        <v>8085.5937288039067</v>
      </c>
      <c r="K110" s="56">
        <v>73.686325102665407</v>
      </c>
      <c r="L110" s="56">
        <v>216.15014592711469</v>
      </c>
      <c r="M110" s="56">
        <v>2213.4054011559306</v>
      </c>
      <c r="N110" s="56">
        <v>4793.0025760137796</v>
      </c>
      <c r="O110" s="56">
        <v>1736.2716881486799</v>
      </c>
      <c r="P110" s="56">
        <v>21.076026592194363</v>
      </c>
      <c r="Q110" s="56">
        <v>22.842125545149987</v>
      </c>
      <c r="R110" s="56">
        <v>173.31875881692071</v>
      </c>
      <c r="S110" s="56">
        <v>54.094349571006063</v>
      </c>
      <c r="T110" s="56">
        <v>3992.6613634174864</v>
      </c>
      <c r="U110" s="56">
        <v>16389.906456558674</v>
      </c>
      <c r="V110" s="56">
        <v>365.62147494140754</v>
      </c>
      <c r="X110" s="56">
        <f t="shared" si="8"/>
        <v>31686.795870421702</v>
      </c>
      <c r="Y110" s="56">
        <f t="shared" si="9"/>
        <v>20821.096731374877</v>
      </c>
      <c r="Z110" s="56">
        <f t="shared" si="10"/>
        <v>58883.680849124248</v>
      </c>
      <c r="AA110">
        <f t="shared" si="11"/>
        <v>53.812525666681324</v>
      </c>
      <c r="AB110">
        <f t="shared" si="12"/>
        <v>35.359706511425635</v>
      </c>
      <c r="AC110">
        <f t="shared" si="13"/>
        <v>10.827767821893044</v>
      </c>
    </row>
    <row r="111" spans="1:29" x14ac:dyDescent="0.25">
      <c r="A111">
        <v>110</v>
      </c>
      <c r="B111" s="61">
        <f t="shared" ca="1" si="7"/>
        <v>42845</v>
      </c>
      <c r="C111" s="56">
        <v>36535.339676888216</v>
      </c>
      <c r="D111" s="56">
        <v>6445.8593790626664</v>
      </c>
      <c r="E111" s="56">
        <v>14409.723177665694</v>
      </c>
      <c r="F111" s="56">
        <v>18683.343021986155</v>
      </c>
      <c r="G111" s="56">
        <v>4223.522437382816</v>
      </c>
      <c r="H111" s="56">
        <v>156.9222373543065</v>
      </c>
      <c r="I111" s="56">
        <v>13157.419977159205</v>
      </c>
      <c r="J111" s="56">
        <v>8308.0489439477187</v>
      </c>
      <c r="K111" s="56">
        <v>74.572820335290061</v>
      </c>
      <c r="L111" s="56">
        <v>226.53089299363165</v>
      </c>
      <c r="M111" s="56">
        <v>2225.5157570074089</v>
      </c>
      <c r="N111" s="56">
        <v>4990.985509910266</v>
      </c>
      <c r="O111" s="56">
        <v>1800.3291750606927</v>
      </c>
      <c r="P111" s="56">
        <v>21.916871926171037</v>
      </c>
      <c r="Q111" s="56">
        <v>24.187084954485542</v>
      </c>
      <c r="R111" s="56">
        <v>184.77567066717418</v>
      </c>
      <c r="S111" s="56">
        <v>55.651435634737929</v>
      </c>
      <c r="T111" s="56">
        <v>4080.7171498516741</v>
      </c>
      <c r="U111" s="56">
        <v>16389.747408686082</v>
      </c>
      <c r="V111" s="56">
        <v>358.78207405677875</v>
      </c>
      <c r="X111" s="56">
        <f t="shared" si="8"/>
        <v>33093.066199651847</v>
      </c>
      <c r="Y111" s="56">
        <f t="shared" si="9"/>
        <v>21622.391158461229</v>
      </c>
      <c r="Z111" s="56">
        <f t="shared" si="10"/>
        <v>61161.316737175744</v>
      </c>
      <c r="AA111">
        <f t="shared" si="11"/>
        <v>54.107838034063874</v>
      </c>
      <c r="AB111">
        <f t="shared" si="12"/>
        <v>35.353050444249952</v>
      </c>
      <c r="AC111">
        <f t="shared" si="13"/>
        <v>10.539111521686179</v>
      </c>
    </row>
    <row r="112" spans="1:29" x14ac:dyDescent="0.25">
      <c r="A112">
        <v>111</v>
      </c>
      <c r="B112" s="61">
        <f t="shared" ca="1" si="7"/>
        <v>42846</v>
      </c>
      <c r="C112" s="56">
        <v>37145.066796966232</v>
      </c>
      <c r="D112" s="56">
        <v>6510.9710117522618</v>
      </c>
      <c r="E112" s="56">
        <v>14866.485417123156</v>
      </c>
      <c r="F112" s="56">
        <v>19698.511535242986</v>
      </c>
      <c r="G112" s="56">
        <v>4395.2210204673856</v>
      </c>
      <c r="H112" s="56">
        <v>158.64981184187602</v>
      </c>
      <c r="I112" s="56">
        <v>13775.862236425921</v>
      </c>
      <c r="J112" s="56">
        <v>8520.1375126626826</v>
      </c>
      <c r="K112" s="56">
        <v>75.479658996281145</v>
      </c>
      <c r="L112" s="56">
        <v>237.19076014056199</v>
      </c>
      <c r="M112" s="56">
        <v>2237.1914399510933</v>
      </c>
      <c r="N112" s="56">
        <v>5183.2741989016777</v>
      </c>
      <c r="O112" s="56">
        <v>1866.0914842167965</v>
      </c>
      <c r="P112" s="56">
        <v>22.823102259185205</v>
      </c>
      <c r="Q112" s="56">
        <v>25.685317463524562</v>
      </c>
      <c r="R112" s="56">
        <v>197.26880171260552</v>
      </c>
      <c r="S112" s="56">
        <v>57.29470855031532</v>
      </c>
      <c r="T112" s="56">
        <v>4176.7150330459381</v>
      </c>
      <c r="U112" s="56">
        <v>16401.668914351681</v>
      </c>
      <c r="V112" s="56">
        <v>351.54510598504959</v>
      </c>
      <c r="X112" s="56">
        <f t="shared" si="8"/>
        <v>34564.996952366142</v>
      </c>
      <c r="Y112" s="56">
        <f t="shared" si="9"/>
        <v>22454.64956093048</v>
      </c>
      <c r="Z112" s="56">
        <f t="shared" si="10"/>
        <v>63530.617525048889</v>
      </c>
      <c r="AA112">
        <f t="shared" si="11"/>
        <v>54.406832955366504</v>
      </c>
      <c r="AB112">
        <f t="shared" si="12"/>
        <v>35.344610891082631</v>
      </c>
      <c r="AC112">
        <f t="shared" si="13"/>
        <v>10.248556153550863</v>
      </c>
    </row>
    <row r="113" spans="1:29" x14ac:dyDescent="0.25">
      <c r="A113">
        <v>112</v>
      </c>
      <c r="B113" s="61">
        <f t="shared" ca="1" si="7"/>
        <v>42847</v>
      </c>
      <c r="C113" s="56">
        <v>37758.373518834669</v>
      </c>
      <c r="D113" s="56">
        <v>6571.2084851965365</v>
      </c>
      <c r="E113" s="56">
        <v>15323.614323250777</v>
      </c>
      <c r="F113" s="56">
        <v>20779.437780547458</v>
      </c>
      <c r="G113" s="56">
        <v>4566.9364529262866</v>
      </c>
      <c r="H113" s="56">
        <v>160.2889319810499</v>
      </c>
      <c r="I113" s="56">
        <v>14436.616120398361</v>
      </c>
      <c r="J113" s="56">
        <v>8722.3550363371269</v>
      </c>
      <c r="K113" s="56">
        <v>76.408010974615294</v>
      </c>
      <c r="L113" s="56">
        <v>248.10121668855641</v>
      </c>
      <c r="M113" s="56">
        <v>2248.3812911069645</v>
      </c>
      <c r="N113" s="56">
        <v>5368.1006258938642</v>
      </c>
      <c r="O113" s="56">
        <v>1933.9797853635243</v>
      </c>
      <c r="P113" s="56">
        <v>23.801110788448018</v>
      </c>
      <c r="Q113" s="56">
        <v>27.354172351550208</v>
      </c>
      <c r="R113" s="56">
        <v>210.95273763500444</v>
      </c>
      <c r="S113" s="56">
        <v>59.02990030001331</v>
      </c>
      <c r="T113" s="56">
        <v>4281.1005348572744</v>
      </c>
      <c r="U113" s="56">
        <v>16427.245832316661</v>
      </c>
      <c r="V113" s="56">
        <v>343.92686437758084</v>
      </c>
      <c r="X113" s="56">
        <f t="shared" si="8"/>
        <v>36103.052103798233</v>
      </c>
      <c r="Y113" s="56">
        <f t="shared" si="9"/>
        <v>23319.260088716539</v>
      </c>
      <c r="Z113" s="56">
        <f t="shared" si="10"/>
        <v>65993.52067771132</v>
      </c>
      <c r="AA113">
        <f t="shared" si="11"/>
        <v>54.706964764181301</v>
      </c>
      <c r="AB113">
        <f t="shared" si="12"/>
        <v>35.335681214220166</v>
      </c>
      <c r="AC113">
        <f t="shared" si="13"/>
        <v>9.9573540215985155</v>
      </c>
    </row>
    <row r="114" spans="1:29" x14ac:dyDescent="0.25">
      <c r="A114">
        <v>113</v>
      </c>
      <c r="B114" s="61">
        <f t="shared" ca="1" si="7"/>
        <v>42848</v>
      </c>
      <c r="C114" s="56">
        <v>38375.475335562602</v>
      </c>
      <c r="D114" s="56">
        <v>6626.6683398589103</v>
      </c>
      <c r="E114" s="56">
        <v>15780.540504817323</v>
      </c>
      <c r="F114" s="56">
        <v>21926.729177780049</v>
      </c>
      <c r="G114" s="56">
        <v>4737.5517923143925</v>
      </c>
      <c r="H114" s="56">
        <v>161.83243765774952</v>
      </c>
      <c r="I114" s="56">
        <v>15140.424132318087</v>
      </c>
      <c r="J114" s="56">
        <v>8915.3702622381788</v>
      </c>
      <c r="K114" s="56">
        <v>77.359094347959513</v>
      </c>
      <c r="L114" s="56">
        <v>259.22930337697107</v>
      </c>
      <c r="M114" s="56">
        <v>2259.0382761659812</v>
      </c>
      <c r="N114" s="56">
        <v>5543.6290195185284</v>
      </c>
      <c r="O114" s="56">
        <v>2004.4684575728834</v>
      </c>
      <c r="P114" s="56">
        <v>24.857891087152311</v>
      </c>
      <c r="Q114" s="56">
        <v>29.213311494758965</v>
      </c>
      <c r="R114" s="56">
        <v>226.00830855735916</v>
      </c>
      <c r="S114" s="56">
        <v>60.863061491066013</v>
      </c>
      <c r="T114" s="56">
        <v>4394.3954870043126</v>
      </c>
      <c r="U114" s="56">
        <v>16468.082947513711</v>
      </c>
      <c r="V114" s="56">
        <v>335.94633940715568</v>
      </c>
      <c r="W114">
        <v>0</v>
      </c>
      <c r="X114" s="56">
        <f t="shared" si="8"/>
        <v>37707.269682597369</v>
      </c>
      <c r="Y114" s="56">
        <f t="shared" si="9"/>
        <v>24217.626832214017</v>
      </c>
      <c r="Z114" s="56">
        <f t="shared" si="10"/>
        <v>68551.564854670301</v>
      </c>
      <c r="AA114">
        <f t="shared" si="11"/>
        <v>55.005702295107326</v>
      </c>
      <c r="AB114">
        <f t="shared" si="12"/>
        <v>35.327606136425217</v>
      </c>
      <c r="AC114">
        <f t="shared" si="13"/>
        <v>9.666691568467451</v>
      </c>
    </row>
    <row r="115" spans="1:29" x14ac:dyDescent="0.25">
      <c r="A115">
        <v>114</v>
      </c>
      <c r="B115" s="61">
        <f t="shared" ca="1" si="7"/>
        <v>42849</v>
      </c>
      <c r="C115" s="56">
        <v>38996.634473815589</v>
      </c>
      <c r="D115" s="56">
        <v>6677.4705835906861</v>
      </c>
      <c r="E115" s="56">
        <v>16235.306494307726</v>
      </c>
      <c r="F115" s="56">
        <v>23139.659261030498</v>
      </c>
      <c r="G115" s="56">
        <v>4905.9404271038911</v>
      </c>
      <c r="H115" s="56">
        <v>163.27317813896664</v>
      </c>
      <c r="I115" s="56">
        <v>15886.954844114007</v>
      </c>
      <c r="J115" s="56">
        <v>9100.0136877553086</v>
      </c>
      <c r="K115" s="56">
        <v>78.358072248499241</v>
      </c>
      <c r="L115" s="56">
        <v>270.54204297260492</v>
      </c>
      <c r="M115" s="56">
        <v>2269.1118353005722</v>
      </c>
      <c r="N115" s="56">
        <v>5708.2072464739076</v>
      </c>
      <c r="O115" s="56">
        <v>2078.0980347815653</v>
      </c>
      <c r="P115" s="56">
        <v>26.000617829060509</v>
      </c>
      <c r="Q115" s="56">
        <v>31.28497400119922</v>
      </c>
      <c r="R115" s="56">
        <v>242.63838662975533</v>
      </c>
      <c r="S115" s="56">
        <v>62.800842129932953</v>
      </c>
      <c r="T115" s="56">
        <v>4517.2623857718181</v>
      </c>
      <c r="U115" s="56">
        <v>16525.759992749016</v>
      </c>
      <c r="V115" s="56">
        <v>327.62417376450935</v>
      </c>
      <c r="X115" s="56">
        <f t="shared" si="8"/>
        <v>39374.965755338228</v>
      </c>
      <c r="Y115" s="56">
        <f t="shared" si="9"/>
        <v>25150.241710008282</v>
      </c>
      <c r="Z115" s="56">
        <f t="shared" si="10"/>
        <v>71202.678048937189</v>
      </c>
      <c r="AA115">
        <f t="shared" si="11"/>
        <v>55.299838200293593</v>
      </c>
      <c r="AB115">
        <f t="shared" si="12"/>
        <v>35.322044618494076</v>
      </c>
      <c r="AC115">
        <f t="shared" si="13"/>
        <v>9.3781171812123407</v>
      </c>
    </row>
    <row r="116" spans="1:29" x14ac:dyDescent="0.25">
      <c r="A116">
        <v>115</v>
      </c>
      <c r="B116" s="61">
        <f t="shared" ca="1" si="7"/>
        <v>42850</v>
      </c>
      <c r="C116" s="56">
        <v>39621.613185707516</v>
      </c>
      <c r="D116" s="56">
        <v>6723.780906605135</v>
      </c>
      <c r="E116" s="56">
        <v>16680.223508345865</v>
      </c>
      <c r="F116" s="56">
        <v>24413.321996190673</v>
      </c>
      <c r="G116" s="56">
        <v>5071.1421498248728</v>
      </c>
      <c r="H116" s="56">
        <v>164.59286648970638</v>
      </c>
      <c r="I116" s="56">
        <v>16671.901053320598</v>
      </c>
      <c r="J116" s="56">
        <v>9277.1953159567656</v>
      </c>
      <c r="K116" s="56">
        <v>79.499837148628771</v>
      </c>
      <c r="L116" s="56">
        <v>282.02592948765749</v>
      </c>
      <c r="M116" s="56">
        <v>2278.3805181264843</v>
      </c>
      <c r="N116" s="56">
        <v>5861.0604427219905</v>
      </c>
      <c r="O116" s="56">
        <v>2155.3000310514562</v>
      </c>
      <c r="P116" s="56">
        <v>27.236831930482612</v>
      </c>
      <c r="Q116" s="56">
        <v>33.594077290257793</v>
      </c>
      <c r="R116" s="56">
        <v>261.04378485498614</v>
      </c>
      <c r="S116" s="56">
        <v>64.850374468108086</v>
      </c>
      <c r="T116" s="56">
        <v>4650.3964595848147</v>
      </c>
      <c r="U116" s="56">
        <v>16601.891491105816</v>
      </c>
      <c r="V116" s="56">
        <v>319.00627665434143</v>
      </c>
      <c r="X116" s="56">
        <f t="shared" si="8"/>
        <v>41093.545504536538</v>
      </c>
      <c r="Y116" s="56">
        <f t="shared" si="9"/>
        <v>26113.689235767073</v>
      </c>
      <c r="Z116" s="56">
        <f t="shared" si="10"/>
        <v>73931.015646908752</v>
      </c>
      <c r="AA116">
        <f t="shared" si="11"/>
        <v>55.5836344800097</v>
      </c>
      <c r="AB116">
        <f t="shared" si="12"/>
        <v>35.321696864662179</v>
      </c>
      <c r="AC116">
        <f t="shared" si="13"/>
        <v>9.0946686553281157</v>
      </c>
    </row>
    <row r="117" spans="1:29" x14ac:dyDescent="0.25">
      <c r="A117">
        <v>116</v>
      </c>
      <c r="B117" s="61">
        <f t="shared" ca="1" si="7"/>
        <v>42851</v>
      </c>
      <c r="C117" s="56">
        <v>40248.20995133312</v>
      </c>
      <c r="D117" s="56">
        <v>6765.9603157087158</v>
      </c>
      <c r="E117" s="56">
        <v>17105.44481016594</v>
      </c>
      <c r="F117" s="56">
        <v>25740.295581695904</v>
      </c>
      <c r="G117" s="56">
        <v>5231.9353554097188</v>
      </c>
      <c r="H117" s="56">
        <v>165.72736147826794</v>
      </c>
      <c r="I117" s="56">
        <v>17488.803864704958</v>
      </c>
      <c r="J117" s="56">
        <v>9447.6381866614283</v>
      </c>
      <c r="K117" s="56">
        <v>80.795385892941667</v>
      </c>
      <c r="L117" s="56">
        <v>293.6720185224786</v>
      </c>
      <c r="M117" s="56">
        <v>2285.9339445421788</v>
      </c>
      <c r="N117" s="56">
        <v>6001.756198196369</v>
      </c>
      <c r="O117" s="56">
        <v>2235.8349862682139</v>
      </c>
      <c r="P117" s="56">
        <v>28.573760260850921</v>
      </c>
      <c r="Q117" s="56">
        <v>36.16704942641806</v>
      </c>
      <c r="R117" s="56">
        <v>281.44476432709115</v>
      </c>
      <c r="S117" s="56">
        <v>67.019359790542055</v>
      </c>
      <c r="T117" s="56">
        <v>4794.291784780753</v>
      </c>
      <c r="U117" s="56">
        <v>16698.165580309458</v>
      </c>
      <c r="V117" s="56">
        <v>310.22776471121438</v>
      </c>
      <c r="X117" s="56">
        <f t="shared" si="8"/>
        <v>42845.740391861844</v>
      </c>
      <c r="Y117" s="56">
        <f t="shared" si="9"/>
        <v>27102.169412844654</v>
      </c>
      <c r="Z117" s="56">
        <f t="shared" si="10"/>
        <v>76713.870120415217</v>
      </c>
      <c r="AA117">
        <f t="shared" si="11"/>
        <v>55.851360809470705</v>
      </c>
      <c r="AB117">
        <f t="shared" si="12"/>
        <v>35.328903847900357</v>
      </c>
      <c r="AC117">
        <f t="shared" si="13"/>
        <v>8.8197353426289293</v>
      </c>
    </row>
    <row r="118" spans="1:29" x14ac:dyDescent="0.25">
      <c r="A118">
        <v>117</v>
      </c>
      <c r="B118" s="61">
        <f t="shared" ca="1" si="7"/>
        <v>42852</v>
      </c>
      <c r="C118" s="56">
        <v>40873.551952607777</v>
      </c>
      <c r="D118" s="56">
        <v>6804.4224612199359</v>
      </c>
      <c r="E118" s="56">
        <v>17500.348117140151</v>
      </c>
      <c r="F118" s="56">
        <v>27111.04306948408</v>
      </c>
      <c r="G118" s="56">
        <v>5386.9725558893351</v>
      </c>
      <c r="H118" s="56">
        <v>166.59970085619904</v>
      </c>
      <c r="I118" s="56">
        <v>18329.654855960991</v>
      </c>
      <c r="J118" s="56">
        <v>9612.0737336448183</v>
      </c>
      <c r="K118" s="56">
        <v>82.227838468482076</v>
      </c>
      <c r="L118" s="56">
        <v>305.472775722954</v>
      </c>
      <c r="M118" s="56">
        <v>2290.6780662148799</v>
      </c>
      <c r="N118" s="56">
        <v>6130.0154723926516</v>
      </c>
      <c r="O118" s="56">
        <v>2319.2264874224338</v>
      </c>
      <c r="P118" s="56">
        <v>30.01902053190523</v>
      </c>
      <c r="Q118" s="56">
        <v>39.033123248165857</v>
      </c>
      <c r="R118" s="56">
        <v>304.093042844732</v>
      </c>
      <c r="S118" s="56">
        <v>69.316072138125691</v>
      </c>
      <c r="T118" s="56">
        <v>4949.4242646938874</v>
      </c>
      <c r="U118" s="56">
        <v>16816.373531579291</v>
      </c>
      <c r="V118" s="56">
        <v>301.43371929414832</v>
      </c>
      <c r="X118" s="56">
        <f t="shared" si="8"/>
        <v>44611.391186624227</v>
      </c>
      <c r="Y118" s="56">
        <f t="shared" si="9"/>
        <v>28108.32829046201</v>
      </c>
      <c r="Z118" s="56">
        <f t="shared" si="10"/>
        <v>79524.141938306173</v>
      </c>
      <c r="AA118">
        <f t="shared" si="11"/>
        <v>56.097922089160271</v>
      </c>
      <c r="AB118">
        <f t="shared" si="12"/>
        <v>35.345654294853126</v>
      </c>
      <c r="AC118">
        <f t="shared" si="13"/>
        <v>8.5564236159866045</v>
      </c>
    </row>
    <row r="119" spans="1:29" x14ac:dyDescent="0.25">
      <c r="A119">
        <v>118</v>
      </c>
      <c r="B119" s="61">
        <f t="shared" ca="1" si="7"/>
        <v>42853</v>
      </c>
      <c r="C119" s="56">
        <v>41494.571824294799</v>
      </c>
      <c r="D119" s="56">
        <v>6839.5941252593848</v>
      </c>
      <c r="E119" s="56">
        <v>17853.632321843674</v>
      </c>
      <c r="F119" s="56">
        <v>28513.726914242565</v>
      </c>
      <c r="G119" s="56">
        <v>5534.8365581434082</v>
      </c>
      <c r="H119" s="56">
        <v>167.13267471264345</v>
      </c>
      <c r="I119" s="56">
        <v>19184.772013433216</v>
      </c>
      <c r="J119" s="56">
        <v>9771.3284488071149</v>
      </c>
      <c r="K119" s="56">
        <v>83.779594712063144</v>
      </c>
      <c r="L119" s="56">
        <v>317.42017114302979</v>
      </c>
      <c r="M119" s="56">
        <v>2291.5181542808896</v>
      </c>
      <c r="N119" s="56">
        <v>6245.6889231447822</v>
      </c>
      <c r="O119" s="56">
        <v>2404.9080178904364</v>
      </c>
      <c r="P119" s="56">
        <v>31.580891661191998</v>
      </c>
      <c r="Q119" s="56">
        <v>42.224955573503685</v>
      </c>
      <c r="R119" s="56">
        <v>329.27655882376899</v>
      </c>
      <c r="S119" s="56">
        <v>71.749556048242411</v>
      </c>
      <c r="T119" s="56">
        <v>5116.3030306864484</v>
      </c>
      <c r="U119" s="56">
        <v>16958.43009521364</v>
      </c>
      <c r="V119" s="56">
        <v>292.75520278350893</v>
      </c>
      <c r="X119" s="56">
        <f t="shared" si="8"/>
        <v>46367.359236086239</v>
      </c>
      <c r="Y119" s="56">
        <f t="shared" si="9"/>
        <v>29123.233136952975</v>
      </c>
      <c r="Z119" s="56">
        <f t="shared" si="10"/>
        <v>82330.186498298601</v>
      </c>
      <c r="AA119">
        <f t="shared" si="11"/>
        <v>56.318783192656127</v>
      </c>
      <c r="AB119">
        <f t="shared" si="12"/>
        <v>35.373699946076066</v>
      </c>
      <c r="AC119">
        <f t="shared" si="13"/>
        <v>8.3075168612678034</v>
      </c>
    </row>
    <row r="120" spans="1:29" x14ac:dyDescent="0.25">
      <c r="A120">
        <v>119</v>
      </c>
      <c r="B120" s="61">
        <f t="shared" ca="1" si="7"/>
        <v>42854</v>
      </c>
      <c r="C120" s="56">
        <v>42108.153724828677</v>
      </c>
      <c r="D120" s="56">
        <v>6871.9222578397294</v>
      </c>
      <c r="E120" s="56">
        <v>18154.606000441043</v>
      </c>
      <c r="F120" s="56">
        <v>29934.965767928123</v>
      </c>
      <c r="G120" s="56">
        <v>5674.0690810303968</v>
      </c>
      <c r="H120" s="56">
        <v>167.24995355409624</v>
      </c>
      <c r="I120" s="56">
        <v>20044.058040916741</v>
      </c>
      <c r="J120" s="56">
        <v>9926.3320478240912</v>
      </c>
      <c r="K120" s="56">
        <v>85.431665319307058</v>
      </c>
      <c r="L120" s="56">
        <v>329.49391226574591</v>
      </c>
      <c r="M120" s="56">
        <v>2287.3731130960186</v>
      </c>
      <c r="N120" s="56">
        <v>6348.7902503633086</v>
      </c>
      <c r="O120" s="56">
        <v>2492.21704233429</v>
      </c>
      <c r="P120" s="56">
        <v>33.2683636056545</v>
      </c>
      <c r="Q120" s="56">
        <v>45.77912553718734</v>
      </c>
      <c r="R120" s="56">
        <v>357.30567057723414</v>
      </c>
      <c r="S120" s="56">
        <v>74.329448571003596</v>
      </c>
      <c r="T120" s="56">
        <v>5295.4699225024615</v>
      </c>
      <c r="U120" s="56">
        <v>17126.384499248808</v>
      </c>
      <c r="V120" s="56">
        <v>284.309205141468</v>
      </c>
      <c r="X120" s="56">
        <f t="shared" si="8"/>
        <v>48089.571768369162</v>
      </c>
      <c r="Y120" s="56">
        <f t="shared" si="9"/>
        <v>30137.64004229493</v>
      </c>
      <c r="Z120" s="56">
        <f t="shared" si="10"/>
        <v>85099.13406850383</v>
      </c>
      <c r="AA120">
        <f t="shared" si="11"/>
        <v>56.510060054967902</v>
      </c>
      <c r="AB120">
        <f t="shared" si="12"/>
        <v>35.414743489674613</v>
      </c>
      <c r="AC120">
        <f t="shared" si="13"/>
        <v>8.075196455357478</v>
      </c>
    </row>
    <row r="121" spans="1:29" x14ac:dyDescent="0.25">
      <c r="A121">
        <v>120</v>
      </c>
      <c r="B121" s="61">
        <f t="shared" ca="1" si="7"/>
        <v>42855</v>
      </c>
      <c r="C121" s="56">
        <v>42710.524664840843</v>
      </c>
      <c r="D121" s="56">
        <v>6901.6901960026389</v>
      </c>
      <c r="E121" s="56">
        <v>18396.54215592493</v>
      </c>
      <c r="F121" s="56">
        <v>31362.827275772212</v>
      </c>
      <c r="G121" s="56">
        <v>5803.1922161889115</v>
      </c>
      <c r="H121" s="56">
        <v>166.88355664672059</v>
      </c>
      <c r="I121" s="56">
        <v>20901.617918890381</v>
      </c>
      <c r="J121" s="56">
        <v>10077.596656374442</v>
      </c>
      <c r="K121" s="56">
        <v>87.163546938663288</v>
      </c>
      <c r="L121" s="56">
        <v>341.61629913978385</v>
      </c>
      <c r="M121" s="56">
        <v>2277.2658382488012</v>
      </c>
      <c r="N121" s="56">
        <v>6439.5403585315344</v>
      </c>
      <c r="O121" s="56">
        <v>2580.2604813610315</v>
      </c>
      <c r="P121" s="56">
        <v>35.091579963508039</v>
      </c>
      <c r="Q121" s="56">
        <v>49.73273955990318</v>
      </c>
      <c r="R121" s="56">
        <v>388.44539541798883</v>
      </c>
      <c r="S121" s="56">
        <v>77.050905166885954</v>
      </c>
      <c r="T121" s="56">
        <v>5487.6205034257391</v>
      </c>
      <c r="U121" s="56">
        <v>17322.541594993483</v>
      </c>
      <c r="V121" s="56">
        <v>276.19913669472595</v>
      </c>
      <c r="X121" s="56">
        <f t="shared" si="8"/>
        <v>49759.369431697138</v>
      </c>
      <c r="Y121" s="56">
        <f t="shared" si="9"/>
        <v>31146.098131911545</v>
      </c>
      <c r="Z121" s="56">
        <f t="shared" si="10"/>
        <v>87807.15775961132</v>
      </c>
      <c r="AA121">
        <f t="shared" si="11"/>
        <v>56.668921647507155</v>
      </c>
      <c r="AB121">
        <f t="shared" si="12"/>
        <v>35.471024147233955</v>
      </c>
      <c r="AC121">
        <f t="shared" si="13"/>
        <v>7.8600542052588915</v>
      </c>
    </row>
    <row r="122" spans="1:29" x14ac:dyDescent="0.25">
      <c r="A122">
        <v>121</v>
      </c>
      <c r="B122" s="61">
        <f t="shared" ca="1" si="7"/>
        <v>42856</v>
      </c>
      <c r="C122" s="56">
        <v>43296.416428409371</v>
      </c>
      <c r="D122" s="56">
        <v>6928.4599879976313</v>
      </c>
      <c r="E122" s="56">
        <v>18574.915148533197</v>
      </c>
      <c r="F122" s="56">
        <v>32785.493714032054</v>
      </c>
      <c r="G122" s="56">
        <v>5920.9296621983631</v>
      </c>
      <c r="H122" s="56">
        <v>165.99419734799548</v>
      </c>
      <c r="I122" s="56">
        <v>21751.842653101903</v>
      </c>
      <c r="J122" s="56">
        <v>10223.715677363014</v>
      </c>
      <c r="K122" s="56">
        <v>88.953039641794618</v>
      </c>
      <c r="L122" s="56">
        <v>353.69205454494676</v>
      </c>
      <c r="M122" s="56">
        <v>2260.5169185091727</v>
      </c>
      <c r="N122" s="56">
        <v>6518.1552527728909</v>
      </c>
      <c r="O122" s="56">
        <v>2667.4730870598278</v>
      </c>
      <c r="P122" s="56">
        <v>37.06357141889783</v>
      </c>
      <c r="Q122" s="56">
        <v>54.110549985831945</v>
      </c>
      <c r="R122" s="56">
        <v>422.94199319411075</v>
      </c>
      <c r="S122" s="56">
        <v>79.862481765186104</v>
      </c>
      <c r="T122" s="56">
        <v>5693.9614095327051</v>
      </c>
      <c r="U122" s="56">
        <v>17549.703060414606</v>
      </c>
      <c r="V122" s="56">
        <v>268.51632644206563</v>
      </c>
      <c r="X122" s="56">
        <f t="shared" si="8"/>
        <v>51360.408862565251</v>
      </c>
      <c r="Y122" s="56">
        <f t="shared" si="9"/>
        <v>32141.552527812913</v>
      </c>
      <c r="Z122" s="56">
        <f t="shared" si="10"/>
        <v>90430.421378375788</v>
      </c>
      <c r="AA122">
        <f t="shared" si="11"/>
        <v>56.795498770999671</v>
      </c>
      <c r="AB122">
        <f t="shared" si="12"/>
        <v>35.542853873617773</v>
      </c>
      <c r="AC122">
        <f t="shared" si="13"/>
        <v>7.6616473553825575</v>
      </c>
    </row>
    <row r="123" spans="1:29" x14ac:dyDescent="0.25">
      <c r="A123">
        <v>122</v>
      </c>
      <c r="B123" s="61">
        <f t="shared" ca="1" si="7"/>
        <v>42857</v>
      </c>
      <c r="C123" s="56">
        <v>43860.967032863373</v>
      </c>
      <c r="D123" s="56">
        <v>6951.9163140070441</v>
      </c>
      <c r="E123" s="56">
        <v>18689.067934405404</v>
      </c>
      <c r="F123" s="56">
        <v>34193.938896165615</v>
      </c>
      <c r="G123" s="56">
        <v>6026.9609418638183</v>
      </c>
      <c r="H123" s="56">
        <v>164.55396739230514</v>
      </c>
      <c r="I123" s="56">
        <v>22586.498311767056</v>
      </c>
      <c r="J123" s="56">
        <v>10363.150192684592</v>
      </c>
      <c r="K123" s="56">
        <v>90.77606210864549</v>
      </c>
      <c r="L123" s="56">
        <v>365.6422567505503</v>
      </c>
      <c r="M123" s="56">
        <v>2236.6317062230455</v>
      </c>
      <c r="N123" s="56">
        <v>6584.3759648535606</v>
      </c>
      <c r="O123" s="56">
        <v>2751.9833000971184</v>
      </c>
      <c r="P123" s="56">
        <v>39.198539587075892</v>
      </c>
      <c r="Q123" s="56">
        <v>58.933171415109307</v>
      </c>
      <c r="R123" s="56">
        <v>460.98595945166869</v>
      </c>
      <c r="S123" s="56">
        <v>82.76804638159561</v>
      </c>
      <c r="T123" s="56">
        <v>5915.9125044856655</v>
      </c>
      <c r="U123" s="56">
        <v>17811.050635858228</v>
      </c>
      <c r="V123" s="56">
        <v>261.34124151812091</v>
      </c>
      <c r="X123" s="56">
        <f t="shared" si="8"/>
        <v>52883.006830571016</v>
      </c>
      <c r="Y123" s="56">
        <f t="shared" si="9"/>
        <v>33114.20247184395</v>
      </c>
      <c r="Z123" s="56">
        <f t="shared" si="10"/>
        <v>92949.12561642201</v>
      </c>
      <c r="AA123">
        <f t="shared" si="11"/>
        <v>56.894571605553423</v>
      </c>
      <c r="AB123">
        <f t="shared" si="12"/>
        <v>35.62615812923088</v>
      </c>
      <c r="AC123">
        <f t="shared" si="13"/>
        <v>7.4792702652157041</v>
      </c>
    </row>
    <row r="124" spans="1:29" x14ac:dyDescent="0.25">
      <c r="A124">
        <v>123</v>
      </c>
      <c r="B124" s="61">
        <f t="shared" ca="1" si="7"/>
        <v>42858</v>
      </c>
      <c r="C124" s="56">
        <v>44403.476066814575</v>
      </c>
      <c r="D124" s="56">
        <v>6972.9044639582471</v>
      </c>
      <c r="E124" s="56">
        <v>18740.02165952943</v>
      </c>
      <c r="F124" s="56">
        <v>35580.693256729508</v>
      </c>
      <c r="G124" s="56">
        <v>6121.294230146299</v>
      </c>
      <c r="H124" s="56">
        <v>162.54146586304631</v>
      </c>
      <c r="I124" s="56">
        <v>23396.190164013005</v>
      </c>
      <c r="J124" s="56">
        <v>10496.094545374479</v>
      </c>
      <c r="K124" s="56">
        <v>92.606336064886079</v>
      </c>
      <c r="L124" s="56">
        <v>377.38702184769164</v>
      </c>
      <c r="M124" s="56">
        <v>2205.3776355719656</v>
      </c>
      <c r="N124" s="56">
        <v>6638.0003953352898</v>
      </c>
      <c r="O124" s="56">
        <v>2831.8752543911764</v>
      </c>
      <c r="P124" s="56">
        <v>41.509682731343268</v>
      </c>
      <c r="Q124" s="56">
        <v>64.227489459406797</v>
      </c>
      <c r="R124" s="56">
        <v>502.74464518234635</v>
      </c>
      <c r="S124" s="56">
        <v>85.792462690893757</v>
      </c>
      <c r="T124" s="56">
        <v>6154.9311361133423</v>
      </c>
      <c r="U124" s="56">
        <v>18110.402628083426</v>
      </c>
      <c r="V124" s="56">
        <v>254.74534962219013</v>
      </c>
      <c r="X124" s="56">
        <f t="shared" si="8"/>
        <v>54320.714916258934</v>
      </c>
      <c r="Y124" s="56">
        <f t="shared" si="9"/>
        <v>34054.826175250535</v>
      </c>
      <c r="Z124" s="56">
        <f t="shared" si="10"/>
        <v>95348.445555467712</v>
      </c>
      <c r="AA124">
        <f t="shared" si="11"/>
        <v>56.970739900168134</v>
      </c>
      <c r="AB124">
        <f t="shared" si="12"/>
        <v>35.71618391559366</v>
      </c>
      <c r="AC124">
        <f t="shared" si="13"/>
        <v>7.3130761842382128</v>
      </c>
    </row>
    <row r="125" spans="1:29" x14ac:dyDescent="0.25">
      <c r="A125">
        <v>124</v>
      </c>
      <c r="B125" s="61">
        <f t="shared" ca="1" si="7"/>
        <v>42859</v>
      </c>
      <c r="C125" s="56">
        <v>44924.318567625349</v>
      </c>
      <c r="D125" s="56">
        <v>6992.5938674567087</v>
      </c>
      <c r="E125" s="56">
        <v>18730.217082400297</v>
      </c>
      <c r="F125" s="56">
        <v>36942.887166185035</v>
      </c>
      <c r="G125" s="56">
        <v>6204.0603288379043</v>
      </c>
      <c r="H125" s="56">
        <v>159.94277348185094</v>
      </c>
      <c r="I125" s="56">
        <v>24171.510318807126</v>
      </c>
      <c r="J125" s="56">
        <v>10623.238359314088</v>
      </c>
      <c r="K125" s="56">
        <v>94.415511896441984</v>
      </c>
      <c r="L125" s="56">
        <v>388.84247248041169</v>
      </c>
      <c r="M125" s="56">
        <v>2166.656901739058</v>
      </c>
      <c r="N125" s="56">
        <v>6679.4194537629919</v>
      </c>
      <c r="O125" s="56">
        <v>2905.1098469903304</v>
      </c>
      <c r="P125" s="56">
        <v>44.010595877754504</v>
      </c>
      <c r="Q125" s="56">
        <v>70.020963086874445</v>
      </c>
      <c r="R125" s="56">
        <v>548.42251854547658</v>
      </c>
      <c r="S125" s="56">
        <v>88.963892032302724</v>
      </c>
      <c r="T125" s="56">
        <v>6412.5924287160997</v>
      </c>
      <c r="U125" s="56">
        <v>18452.018199270595</v>
      </c>
      <c r="V125" s="56">
        <v>248.79229564938842</v>
      </c>
      <c r="X125" s="56">
        <f t="shared" si="8"/>
        <v>55673.104248585332</v>
      </c>
      <c r="Y125" s="56">
        <f t="shared" si="9"/>
        <v>34954.691451603067</v>
      </c>
      <c r="Z125" s="56">
        <f t="shared" si="10"/>
        <v>97620.389567645107</v>
      </c>
      <c r="AA125">
        <f t="shared" si="11"/>
        <v>57.030200857790255</v>
      </c>
      <c r="AB125">
        <f t="shared" si="12"/>
        <v>35.806752673714286</v>
      </c>
      <c r="AC125">
        <f t="shared" si="13"/>
        <v>7.1630464684954553</v>
      </c>
    </row>
    <row r="126" spans="1:29" x14ac:dyDescent="0.25">
      <c r="A126">
        <v>125</v>
      </c>
      <c r="B126" s="61">
        <f t="shared" ca="1" si="7"/>
        <v>42860</v>
      </c>
      <c r="C126" s="56">
        <v>45423.869847734692</v>
      </c>
      <c r="D126" s="56">
        <v>7012.0132164674742</v>
      </c>
      <c r="E126" s="56">
        <v>18662.84099353895</v>
      </c>
      <c r="F126" s="56">
        <v>38279.490308140645</v>
      </c>
      <c r="G126" s="56">
        <v>6275.5056768724362</v>
      </c>
      <c r="H126" s="56">
        <v>156.75232158078336</v>
      </c>
      <c r="I126" s="56">
        <v>24902.742287068842</v>
      </c>
      <c r="J126" s="56">
        <v>10744.822278133257</v>
      </c>
      <c r="K126" s="56">
        <v>96.173132148208467</v>
      </c>
      <c r="L126" s="56">
        <v>399.92675774735977</v>
      </c>
      <c r="M126" s="56">
        <v>2120.6105808690231</v>
      </c>
      <c r="N126" s="56">
        <v>6709.2416893774644</v>
      </c>
      <c r="O126" s="56">
        <v>2969.6125555882927</v>
      </c>
      <c r="P126" s="56">
        <v>46.717170738869029</v>
      </c>
      <c r="Q126" s="56">
        <v>76.339985107600327</v>
      </c>
      <c r="R126" s="56">
        <v>598.21986152034208</v>
      </c>
      <c r="S126" s="56">
        <v>92.31415656732797</v>
      </c>
      <c r="T126" s="56">
        <v>6690.7257747999192</v>
      </c>
      <c r="U126" s="56">
        <v>18839.603738590366</v>
      </c>
      <c r="V126" s="56">
        <v>243.54085491067727</v>
      </c>
      <c r="X126" s="56">
        <f t="shared" si="8"/>
        <v>56942.331301679595</v>
      </c>
      <c r="Y126" s="56">
        <f t="shared" si="9"/>
        <v>35804.316886782886</v>
      </c>
      <c r="Z126" s="56">
        <f t="shared" si="10"/>
        <v>99758.661404929953</v>
      </c>
      <c r="AA126">
        <f t="shared" si="11"/>
        <v>57.080087583117447</v>
      </c>
      <c r="AB126">
        <f t="shared" si="12"/>
        <v>35.890935566436418</v>
      </c>
      <c r="AC126">
        <f t="shared" si="13"/>
        <v>7.0289768504461394</v>
      </c>
    </row>
    <row r="127" spans="1:29" x14ac:dyDescent="0.25">
      <c r="A127">
        <v>126</v>
      </c>
      <c r="B127" s="61">
        <f t="shared" ca="1" si="7"/>
        <v>42861</v>
      </c>
      <c r="C127" s="56">
        <v>45901.764735800738</v>
      </c>
      <c r="D127" s="56">
        <v>7031.6717044845145</v>
      </c>
      <c r="E127" s="56">
        <v>18541.302829811597</v>
      </c>
      <c r="F127" s="56">
        <v>39588.313828225706</v>
      </c>
      <c r="G127" s="56">
        <v>6336.0411946857066</v>
      </c>
      <c r="H127" s="56">
        <v>152.98824541567561</v>
      </c>
      <c r="I127" s="56">
        <v>25579.332558149035</v>
      </c>
      <c r="J127" s="56">
        <v>10859.115675836621</v>
      </c>
      <c r="K127" s="56">
        <v>97.84674816055022</v>
      </c>
      <c r="L127" s="56">
        <v>410.5866757432496</v>
      </c>
      <c r="M127" s="56">
        <v>2067.9993258373406</v>
      </c>
      <c r="N127" s="56">
        <v>6727.9254299506429</v>
      </c>
      <c r="O127" s="56">
        <v>3023.5254346225884</v>
      </c>
      <c r="P127" s="56">
        <v>49.652105792777533</v>
      </c>
      <c r="Q127" s="56">
        <v>83.213517568714067</v>
      </c>
      <c r="R127" s="56">
        <v>652.30008215566238</v>
      </c>
      <c r="S127" s="56">
        <v>95.876543939313464</v>
      </c>
      <c r="T127" s="56">
        <v>6991.6584789572898</v>
      </c>
      <c r="U127" s="56">
        <v>19273.099712834628</v>
      </c>
      <c r="V127" s="56">
        <v>239.04691881096261</v>
      </c>
      <c r="X127" s="56">
        <f t="shared" si="8"/>
        <v>58129.616658037303</v>
      </c>
      <c r="Y127" s="56">
        <f t="shared" si="9"/>
        <v>36591.436479401331</v>
      </c>
      <c r="Z127" s="56">
        <f t="shared" si="10"/>
        <v>101752.72484192315</v>
      </c>
      <c r="AA127">
        <f t="shared" si="11"/>
        <v>57.128314498057861</v>
      </c>
      <c r="AB127">
        <f t="shared" si="12"/>
        <v>35.961136702970428</v>
      </c>
      <c r="AC127">
        <f t="shared" si="13"/>
        <v>6.9105487989717158</v>
      </c>
    </row>
    <row r="128" spans="1:29" x14ac:dyDescent="0.25">
      <c r="A128">
        <v>127</v>
      </c>
      <c r="B128" s="61">
        <f t="shared" ca="1" si="7"/>
        <v>42862</v>
      </c>
      <c r="C128" s="56">
        <v>46357.591728470761</v>
      </c>
      <c r="D128" s="56">
        <v>7051.9229676987989</v>
      </c>
      <c r="E128" s="56">
        <v>18368.217374197378</v>
      </c>
      <c r="F128" s="56">
        <v>40860.068436739915</v>
      </c>
      <c r="G128" s="56">
        <v>6386.1866321046073</v>
      </c>
      <c r="H128" s="56">
        <v>148.73341553691151</v>
      </c>
      <c r="I128" s="56">
        <v>26188.557937537385</v>
      </c>
      <c r="J128" s="56">
        <v>10963.835750979846</v>
      </c>
      <c r="K128" s="56">
        <v>99.402139560783951</v>
      </c>
      <c r="L128" s="56">
        <v>420.77815564156748</v>
      </c>
      <c r="M128" s="56">
        <v>2009.7467469122257</v>
      </c>
      <c r="N128" s="56">
        <v>6735.0502766445234</v>
      </c>
      <c r="O128" s="56">
        <v>3065.0799700974935</v>
      </c>
      <c r="P128" s="56">
        <v>52.84239679914117</v>
      </c>
      <c r="Q128" s="56">
        <v>90.669724739438365</v>
      </c>
      <c r="R128" s="56">
        <v>710.74537710540028</v>
      </c>
      <c r="S128" s="56">
        <v>99.677846863647204</v>
      </c>
      <c r="T128" s="56">
        <v>7318.0928247232341</v>
      </c>
      <c r="U128" s="56">
        <v>19751.464398009546</v>
      </c>
      <c r="V128" s="56">
        <v>235.3653279425142</v>
      </c>
      <c r="X128" s="56">
        <f t="shared" si="8"/>
        <v>59228.28581093729</v>
      </c>
      <c r="Y128" s="56">
        <f t="shared" si="9"/>
        <v>37301.12710405414</v>
      </c>
      <c r="Z128" s="56">
        <f t="shared" si="10"/>
        <v>103581.33588269024</v>
      </c>
      <c r="AA128">
        <f t="shared" si="11"/>
        <v>57.18046142793095</v>
      </c>
      <c r="AB128">
        <f t="shared" si="12"/>
        <v>36.011436603114547</v>
      </c>
      <c r="AC128">
        <f t="shared" si="13"/>
        <v>6.8081019689544915</v>
      </c>
    </row>
    <row r="129" spans="1:29" x14ac:dyDescent="0.25">
      <c r="A129">
        <v>128</v>
      </c>
      <c r="B129" s="61">
        <f t="shared" ca="1" si="7"/>
        <v>42863</v>
      </c>
      <c r="C129" s="56">
        <v>46791.018119581742</v>
      </c>
      <c r="D129" s="56">
        <v>7073.134598255303</v>
      </c>
      <c r="E129" s="56">
        <v>18146.315160744787</v>
      </c>
      <c r="F129" s="56">
        <v>42083.001917985152</v>
      </c>
      <c r="G129" s="56">
        <v>6426.5377938673128</v>
      </c>
      <c r="H129" s="56">
        <v>144.08506581310462</v>
      </c>
      <c r="I129" s="56">
        <v>26716.992610365716</v>
      </c>
      <c r="J129" s="56">
        <v>11056.652174597099</v>
      </c>
      <c r="K129" s="56">
        <v>100.80357536914319</v>
      </c>
      <c r="L129" s="56">
        <v>430.45839689450111</v>
      </c>
      <c r="M129" s="56">
        <v>1946.7771080640318</v>
      </c>
      <c r="N129" s="56">
        <v>6730.0429660300506</v>
      </c>
      <c r="O129" s="56">
        <v>3092.5924318795446</v>
      </c>
      <c r="P129" s="56">
        <v>56.31877309188036</v>
      </c>
      <c r="Q129" s="56">
        <v>98.733926703456703</v>
      </c>
      <c r="R129" s="56">
        <v>773.55818433819479</v>
      </c>
      <c r="S129" s="56">
        <v>103.74521594136128</v>
      </c>
      <c r="T129" s="56">
        <v>7673.0689306329705</v>
      </c>
      <c r="U129" s="56">
        <v>20273.632719239326</v>
      </c>
      <c r="V129" s="56">
        <v>232.55288056621677</v>
      </c>
      <c r="X129" s="56">
        <f t="shared" si="8"/>
        <v>60229.317078729939</v>
      </c>
      <c r="Y129" s="56">
        <f t="shared" si="9"/>
        <v>37917.729850775919</v>
      </c>
      <c r="Z129" s="56">
        <f t="shared" si="10"/>
        <v>105220.18152776116</v>
      </c>
      <c r="AA129">
        <f t="shared" si="11"/>
        <v>57.241221412300177</v>
      </c>
      <c r="AB129">
        <f t="shared" si="12"/>
        <v>36.036556200743441</v>
      </c>
      <c r="AC129">
        <f t="shared" si="13"/>
        <v>6.7222223869563811</v>
      </c>
    </row>
    <row r="130" spans="1:29" x14ac:dyDescent="0.25">
      <c r="A130">
        <v>129</v>
      </c>
      <c r="B130" s="61">
        <f t="shared" ref="B130:B193" ca="1" si="14">DATE(YEAR(TODAY()),1,A130)</f>
        <v>42864</v>
      </c>
      <c r="C130" s="56">
        <v>47201.628031699984</v>
      </c>
      <c r="D130" s="56">
        <v>7095.6001593604569</v>
      </c>
      <c r="E130" s="56">
        <v>17878.622939166162</v>
      </c>
      <c r="F130" s="56">
        <v>43244.858604349203</v>
      </c>
      <c r="G130" s="56">
        <v>6457.9117019601454</v>
      </c>
      <c r="H130" s="56">
        <v>139.13687372955928</v>
      </c>
      <c r="I130" s="56">
        <v>27151.344127950008</v>
      </c>
      <c r="J130" s="56">
        <v>11134.892426840914</v>
      </c>
      <c r="K130" s="56">
        <v>102.01432913418604</v>
      </c>
      <c r="L130" s="56">
        <v>439.5650892008548</v>
      </c>
      <c r="M130" s="56">
        <v>1880.0548013321218</v>
      </c>
      <c r="N130" s="56">
        <v>6712.3861585833847</v>
      </c>
      <c r="O130" s="56">
        <v>3104.6846011975999</v>
      </c>
      <c r="P130" s="56">
        <v>60.115995280780474</v>
      </c>
      <c r="Q130" s="56">
        <v>107.42887452500518</v>
      </c>
      <c r="R130" s="56">
        <v>840.65206441686553</v>
      </c>
      <c r="S130" s="56">
        <v>108.11942992753394</v>
      </c>
      <c r="T130" s="56">
        <v>8060.0607651654791</v>
      </c>
      <c r="U130" s="56">
        <v>20838.401597820099</v>
      </c>
      <c r="V130" s="56">
        <v>230.6707075131651</v>
      </c>
      <c r="X130" s="56">
        <f t="shared" si="8"/>
        <v>61123.481543515365</v>
      </c>
      <c r="Y130" s="56">
        <f t="shared" si="9"/>
        <v>38425.373428520485</v>
      </c>
      <c r="Z130" s="56">
        <f t="shared" si="10"/>
        <v>106644.4551313963</v>
      </c>
      <c r="AA130">
        <f t="shared" si="11"/>
        <v>57.31519887105739</v>
      </c>
      <c r="AB130">
        <f t="shared" si="12"/>
        <v>36.031290498110472</v>
      </c>
      <c r="AC130">
        <f t="shared" si="13"/>
        <v>6.6535106308321321</v>
      </c>
    </row>
    <row r="131" spans="1:29" x14ac:dyDescent="0.25">
      <c r="A131">
        <v>130</v>
      </c>
      <c r="B131" s="61">
        <f t="shared" ca="1" si="14"/>
        <v>42865</v>
      </c>
      <c r="C131" s="56">
        <v>47589.015878188438</v>
      </c>
      <c r="D131" s="56">
        <v>7119.242358303065</v>
      </c>
      <c r="E131" s="56">
        <v>17568.470789347692</v>
      </c>
      <c r="F131" s="56">
        <v>44333.080754500654</v>
      </c>
      <c r="G131" s="56">
        <v>6481.729055074431</v>
      </c>
      <c r="H131" s="56">
        <v>133.97759968740479</v>
      </c>
      <c r="I131" s="56">
        <v>27478.716526410142</v>
      </c>
      <c r="J131" s="56">
        <v>11194.674809768168</v>
      </c>
      <c r="K131" s="56">
        <v>102.99667828441891</v>
      </c>
      <c r="L131" s="56">
        <v>447.94661623516464</v>
      </c>
      <c r="M131" s="56">
        <v>1810.7190491436484</v>
      </c>
      <c r="N131" s="56">
        <v>6681.6375061037725</v>
      </c>
      <c r="O131" s="56">
        <v>3100.8327545350116</v>
      </c>
      <c r="P131" s="56">
        <v>64.272781349340875</v>
      </c>
      <c r="Q131" s="56">
        <v>116.7790767352416</v>
      </c>
      <c r="R131" s="56">
        <v>911.83501476118909</v>
      </c>
      <c r="S131" s="56">
        <v>112.89141749539247</v>
      </c>
      <c r="T131" s="56">
        <v>8483.0244219652195</v>
      </c>
      <c r="U131" s="56">
        <v>21444.380224134264</v>
      </c>
      <c r="V131" s="56">
        <v>229.78789659172133</v>
      </c>
      <c r="X131" s="56">
        <f t="shared" ref="X131:X194" si="15">E131+F131</f>
        <v>61901.551543848342</v>
      </c>
      <c r="Y131" s="56">
        <f t="shared" ref="Y131:Y194" si="16">H131+I131+J131</f>
        <v>38807.368935865714</v>
      </c>
      <c r="Z131" s="56">
        <f t="shared" ref="Z131:Z194" si="17">SUM(D131:F131)+SUM(H131:J131)</f>
        <v>107828.16283801712</v>
      </c>
      <c r="AA131">
        <f t="shared" ref="AA131:AA194" si="18">X131/Z131*100</f>
        <v>57.407591778076394</v>
      </c>
      <c r="AB131">
        <f t="shared" ref="AB131:AB194" si="19">Y131/Z131*100</f>
        <v>35.990012177211419</v>
      </c>
      <c r="AC131">
        <f t="shared" ref="AC131:AC194" si="20">D131/Z131*100</f>
        <v>6.6023960447121928</v>
      </c>
    </row>
    <row r="132" spans="1:29" x14ac:dyDescent="0.25">
      <c r="A132">
        <v>131</v>
      </c>
      <c r="B132" s="61">
        <f t="shared" ca="1" si="14"/>
        <v>42866</v>
      </c>
      <c r="C132" s="56">
        <v>47952.818703250821</v>
      </c>
      <c r="D132" s="56">
        <v>7143.9140111555807</v>
      </c>
      <c r="E132" s="56">
        <v>17220.172806802409</v>
      </c>
      <c r="F132" s="56">
        <v>45334.004991916656</v>
      </c>
      <c r="G132" s="56">
        <v>6499.6080244591003</v>
      </c>
      <c r="H132" s="56">
        <v>128.68891697272005</v>
      </c>
      <c r="I132" s="56">
        <v>27687.304761264488</v>
      </c>
      <c r="J132" s="56">
        <v>11231.819221419248</v>
      </c>
      <c r="K132" s="56">
        <v>103.71314872435369</v>
      </c>
      <c r="L132" s="56">
        <v>455.42415449019177</v>
      </c>
      <c r="M132" s="56">
        <v>1739.8750661750266</v>
      </c>
      <c r="N132" s="56">
        <v>6637.3654723486543</v>
      </c>
      <c r="O132" s="56">
        <v>3080.9317323798227</v>
      </c>
      <c r="P132" s="56">
        <v>68.833072317890498</v>
      </c>
      <c r="Q132" s="56">
        <v>126.80703717103408</v>
      </c>
      <c r="R132" s="56">
        <v>986.83768528709606</v>
      </c>
      <c r="S132" s="56">
        <v>118.17835400509728</v>
      </c>
      <c r="T132" s="56">
        <v>8946.5082211319932</v>
      </c>
      <c r="U132" s="56">
        <v>22089.972466007013</v>
      </c>
      <c r="V132" s="56">
        <v>229.98357180827946</v>
      </c>
      <c r="X132" s="56">
        <f t="shared" si="15"/>
        <v>62554.177798719065</v>
      </c>
      <c r="Y132" s="56">
        <f t="shared" si="16"/>
        <v>39047.812899656456</v>
      </c>
      <c r="Z132" s="56">
        <f t="shared" si="17"/>
        <v>108745.90470953111</v>
      </c>
      <c r="AA132">
        <f t="shared" si="18"/>
        <v>57.523249234815978</v>
      </c>
      <c r="AB132">
        <f t="shared" si="19"/>
        <v>35.907387045016769</v>
      </c>
      <c r="AC132">
        <f t="shared" si="20"/>
        <v>6.5693637201672459</v>
      </c>
    </row>
    <row r="133" spans="1:29" x14ac:dyDescent="0.25">
      <c r="A133">
        <v>132</v>
      </c>
      <c r="B133" s="61">
        <f t="shared" ca="1" si="14"/>
        <v>42867</v>
      </c>
      <c r="C133" s="56">
        <v>48293.2521541155</v>
      </c>
      <c r="D133" s="56">
        <v>7169.3171551896157</v>
      </c>
      <c r="E133" s="56">
        <v>16841.207947701343</v>
      </c>
      <c r="F133" s="56">
        <v>46231.097779085983</v>
      </c>
      <c r="G133" s="56">
        <v>6513.2053603353688</v>
      </c>
      <c r="H133" s="56">
        <v>123.34547668576906</v>
      </c>
      <c r="I133" s="56">
        <v>27767.737278747009</v>
      </c>
      <c r="J133" s="56">
        <v>11242.607044592405</v>
      </c>
      <c r="K133" s="56">
        <v>104.12718794990364</v>
      </c>
      <c r="L133" s="56">
        <v>461.81524867104514</v>
      </c>
      <c r="M133" s="56">
        <v>1668.4375826278122</v>
      </c>
      <c r="N133" s="56">
        <v>6578.9379932446082</v>
      </c>
      <c r="O133" s="56">
        <v>3045.1276689800147</v>
      </c>
      <c r="P133" s="56">
        <v>73.846876729222018</v>
      </c>
      <c r="Q133" s="56">
        <v>137.53385667415407</v>
      </c>
      <c r="R133" s="56">
        <v>1065.4646405307051</v>
      </c>
      <c r="S133" s="56">
        <v>124.11528616708821</v>
      </c>
      <c r="T133" s="56">
        <v>9455.6177539696746</v>
      </c>
      <c r="U133" s="56">
        <v>22773.146218857277</v>
      </c>
      <c r="V133" s="56">
        <v>231.33263552259473</v>
      </c>
      <c r="X133" s="56">
        <f t="shared" si="15"/>
        <v>63072.305726787323</v>
      </c>
      <c r="Y133" s="56">
        <f t="shared" si="16"/>
        <v>39133.689800025182</v>
      </c>
      <c r="Z133" s="56">
        <f t="shared" si="17"/>
        <v>109375.31268200213</v>
      </c>
      <c r="AA133">
        <f t="shared" si="18"/>
        <v>57.665943237267626</v>
      </c>
      <c r="AB133">
        <f t="shared" si="19"/>
        <v>35.779271245424923</v>
      </c>
      <c r="AC133">
        <f t="shared" si="20"/>
        <v>6.5547855173074518</v>
      </c>
    </row>
    <row r="134" spans="1:29" x14ac:dyDescent="0.25">
      <c r="A134">
        <v>133</v>
      </c>
      <c r="B134" s="61">
        <f t="shared" ca="1" si="14"/>
        <v>42868</v>
      </c>
      <c r="C134" s="56">
        <v>48612.610885362898</v>
      </c>
      <c r="D134" s="56">
        <v>7194.6111508770928</v>
      </c>
      <c r="E134" s="56">
        <v>16439.012297936846</v>
      </c>
      <c r="F134" s="56">
        <v>47008.596914700298</v>
      </c>
      <c r="G134" s="56">
        <v>6523.995176232288</v>
      </c>
      <c r="H134" s="56">
        <v>118.01341050884929</v>
      </c>
      <c r="I134" s="56">
        <v>27713.167618195108</v>
      </c>
      <c r="J134" s="56">
        <v>11225.009145948601</v>
      </c>
      <c r="K134" s="56">
        <v>104.20444434505976</v>
      </c>
      <c r="L134" s="56">
        <v>466.94764783375518</v>
      </c>
      <c r="M134" s="56">
        <v>1596.905250238854</v>
      </c>
      <c r="N134" s="56">
        <v>6505.6432674370844</v>
      </c>
      <c r="O134" s="56">
        <v>2993.8578339403489</v>
      </c>
      <c r="P134" s="56">
        <v>79.371160806605431</v>
      </c>
      <c r="Q134" s="56">
        <v>148.98961871589916</v>
      </c>
      <c r="R134" s="56">
        <v>1147.4940836917381</v>
      </c>
      <c r="S134" s="56">
        <v>130.85361762817078</v>
      </c>
      <c r="T134" s="56">
        <v>10015.952464857495</v>
      </c>
      <c r="U134" s="56">
        <v>23490.942863910834</v>
      </c>
      <c r="V134" s="56">
        <v>233.84746836737082</v>
      </c>
      <c r="X134" s="56">
        <f t="shared" si="15"/>
        <v>63447.609212637144</v>
      </c>
      <c r="Y134" s="56">
        <f t="shared" si="16"/>
        <v>39056.190174652562</v>
      </c>
      <c r="Z134" s="56">
        <f t="shared" si="17"/>
        <v>109698.41053816679</v>
      </c>
      <c r="AA134">
        <f t="shared" si="18"/>
        <v>57.838221083943743</v>
      </c>
      <c r="AB134">
        <f t="shared" si="19"/>
        <v>35.603241635906791</v>
      </c>
      <c r="AC134">
        <f t="shared" si="20"/>
        <v>6.5585372801494772</v>
      </c>
    </row>
    <row r="135" spans="1:29" x14ac:dyDescent="0.25">
      <c r="A135">
        <v>134</v>
      </c>
      <c r="B135" s="61">
        <f t="shared" ca="1" si="14"/>
        <v>42869</v>
      </c>
      <c r="C135" s="56">
        <v>48914.039765480549</v>
      </c>
      <c r="D135" s="56">
        <v>7218.8084125279165</v>
      </c>
      <c r="E135" s="56">
        <v>16018.683901149319</v>
      </c>
      <c r="F135" s="56">
        <v>47657.478439434955</v>
      </c>
      <c r="G135" s="56">
        <v>6532.6063894383624</v>
      </c>
      <c r="H135" s="56">
        <v>112.7505765113614</v>
      </c>
      <c r="I135" s="56">
        <v>27521.166493899167</v>
      </c>
      <c r="J135" s="56">
        <v>11177.609045410867</v>
      </c>
      <c r="K135" s="56">
        <v>103.91326339063166</v>
      </c>
      <c r="L135" s="56">
        <v>470.69802845312915</v>
      </c>
      <c r="M135" s="56">
        <v>1525.6591838607246</v>
      </c>
      <c r="N135" s="56">
        <v>6416.4161567889432</v>
      </c>
      <c r="O135" s="56">
        <v>2927.8136169256736</v>
      </c>
      <c r="P135" s="56">
        <v>85.470935025940548</v>
      </c>
      <c r="Q135" s="56">
        <v>161.20682341395403</v>
      </c>
      <c r="R135" s="56">
        <v>1232.6341917373622</v>
      </c>
      <c r="S135" s="56">
        <v>138.57161922997184</v>
      </c>
      <c r="T135" s="56">
        <v>10633.832304748787</v>
      </c>
      <c r="U135" s="56">
        <v>24239.780259855259</v>
      </c>
      <c r="V135" s="56">
        <v>237.53824434546974</v>
      </c>
      <c r="X135" s="56">
        <f t="shared" si="15"/>
        <v>63676.162340584277</v>
      </c>
      <c r="Y135" s="56">
        <f t="shared" si="16"/>
        <v>38811.526115821398</v>
      </c>
      <c r="Z135" s="56">
        <f t="shared" si="17"/>
        <v>109706.49686893359</v>
      </c>
      <c r="AA135">
        <f t="shared" si="18"/>
        <v>58.042289342861999</v>
      </c>
      <c r="AB135">
        <f t="shared" si="19"/>
        <v>35.377600437091296</v>
      </c>
      <c r="AC135">
        <f t="shared" si="20"/>
        <v>6.580110220046703</v>
      </c>
    </row>
    <row r="136" spans="1:29" x14ac:dyDescent="0.25">
      <c r="A136">
        <v>135</v>
      </c>
      <c r="B136" s="61">
        <f t="shared" ca="1" si="14"/>
        <v>42870</v>
      </c>
      <c r="C136" s="56">
        <v>49200.590149321215</v>
      </c>
      <c r="D136" s="56">
        <v>7240.9084752629069</v>
      </c>
      <c r="E136" s="56">
        <v>15584.551321627434</v>
      </c>
      <c r="F136" s="56">
        <v>48171.191882459723</v>
      </c>
      <c r="G136" s="56">
        <v>6539.4654672107627</v>
      </c>
      <c r="H136" s="56">
        <v>107.60654350750197</v>
      </c>
      <c r="I136" s="56">
        <v>27192.006662003929</v>
      </c>
      <c r="J136" s="56">
        <v>11099.222508105866</v>
      </c>
      <c r="K136" s="56">
        <v>103.226244386483</v>
      </c>
      <c r="L136" s="56">
        <v>472.96414236750718</v>
      </c>
      <c r="M136" s="56">
        <v>1455.0439344161271</v>
      </c>
      <c r="N136" s="56">
        <v>6310.2480413004114</v>
      </c>
      <c r="O136" s="56">
        <v>2847.9083428855893</v>
      </c>
      <c r="P136" s="56">
        <v>92.221038058926808</v>
      </c>
      <c r="Q136" s="56">
        <v>174.21789385595289</v>
      </c>
      <c r="R136" s="56">
        <v>1320.5196002449645</v>
      </c>
      <c r="S136" s="56">
        <v>147.48434348407434</v>
      </c>
      <c r="T136" s="56">
        <v>11316.498385766119</v>
      </c>
      <c r="U136" s="56">
        <v>25015.505753381967</v>
      </c>
      <c r="V136" s="56">
        <v>242.43076812668875</v>
      </c>
      <c r="X136" s="56">
        <f t="shared" si="15"/>
        <v>63755.743204087157</v>
      </c>
      <c r="Y136" s="56">
        <f t="shared" si="16"/>
        <v>38398.8357136173</v>
      </c>
      <c r="Z136" s="56">
        <f t="shared" si="17"/>
        <v>109395.48739296736</v>
      </c>
      <c r="AA136">
        <f t="shared" si="18"/>
        <v>58.280048586524948</v>
      </c>
      <c r="AB136">
        <f t="shared" si="19"/>
        <v>35.100932066495659</v>
      </c>
      <c r="AC136">
        <f t="shared" si="20"/>
        <v>6.6190193469793881</v>
      </c>
    </row>
    <row r="137" spans="1:29" x14ac:dyDescent="0.25">
      <c r="A137">
        <v>136</v>
      </c>
      <c r="B137" s="61">
        <f t="shared" ca="1" si="14"/>
        <v>42871</v>
      </c>
      <c r="C137" s="56">
        <v>49476.094425286159</v>
      </c>
      <c r="D137" s="56">
        <v>7259.9001966890919</v>
      </c>
      <c r="E137" s="56">
        <v>15140.717982354003</v>
      </c>
      <c r="F137" s="56">
        <v>48544.391321095201</v>
      </c>
      <c r="G137" s="56">
        <v>6544.7710083693319</v>
      </c>
      <c r="H137" s="56">
        <v>102.61970691203265</v>
      </c>
      <c r="I137" s="56">
        <v>26728.124732591205</v>
      </c>
      <c r="J137" s="56">
        <v>10989.316213180506</v>
      </c>
      <c r="K137" s="56">
        <v>102.12108777246303</v>
      </c>
      <c r="L137" s="56">
        <v>473.65473612753544</v>
      </c>
      <c r="M137" s="56">
        <v>1385.4731146485794</v>
      </c>
      <c r="N137" s="56">
        <v>6186.3854084227796</v>
      </c>
      <c r="O137" s="56">
        <v>2755.4132662610305</v>
      </c>
      <c r="P137" s="56">
        <v>99.707353265700576</v>
      </c>
      <c r="Q137" s="56">
        <v>188.05540995184981</v>
      </c>
      <c r="R137" s="56">
        <v>1410.7689370742744</v>
      </c>
      <c r="S137" s="56">
        <v>157.85432730806562</v>
      </c>
      <c r="T137" s="56">
        <v>12072.191700497973</v>
      </c>
      <c r="U137" s="56">
        <v>25813.407919133188</v>
      </c>
      <c r="V137" s="56">
        <v>248.56769516016351</v>
      </c>
      <c r="X137" s="56">
        <f t="shared" si="15"/>
        <v>63685.109303449208</v>
      </c>
      <c r="Y137" s="56">
        <f t="shared" si="16"/>
        <v>37820.060652683744</v>
      </c>
      <c r="Z137" s="56">
        <f t="shared" si="17"/>
        <v>108765.07015282204</v>
      </c>
      <c r="AA137">
        <f t="shared" si="18"/>
        <v>58.55290601474119</v>
      </c>
      <c r="AB137">
        <f t="shared" si="19"/>
        <v>34.772248663605041</v>
      </c>
      <c r="AC137">
        <f t="shared" si="20"/>
        <v>6.6748453216537786</v>
      </c>
    </row>
    <row r="138" spans="1:29" x14ac:dyDescent="0.25">
      <c r="A138">
        <v>137</v>
      </c>
      <c r="B138" s="61">
        <f t="shared" ca="1" si="14"/>
        <v>42872</v>
      </c>
      <c r="C138" s="56">
        <v>49746.692907880933</v>
      </c>
      <c r="D138" s="56">
        <v>7274.7703984332793</v>
      </c>
      <c r="E138" s="56">
        <v>14689.360813492645</v>
      </c>
      <c r="F138" s="56">
        <v>48772.253076147725</v>
      </c>
      <c r="G138" s="56">
        <v>6547.8202394646469</v>
      </c>
      <c r="H138" s="56">
        <v>97.809317468737703</v>
      </c>
      <c r="I138" s="56">
        <v>26133.667848203757</v>
      </c>
      <c r="J138" s="56">
        <v>10849.056784775115</v>
      </c>
      <c r="K138" s="56">
        <v>100.59745521941407</v>
      </c>
      <c r="L138" s="56">
        <v>472.68982509111584</v>
      </c>
      <c r="M138" s="56">
        <v>1317.6869985271101</v>
      </c>
      <c r="N138" s="56">
        <v>6044.4862175424842</v>
      </c>
      <c r="O138" s="56">
        <v>2652.3307908660572</v>
      </c>
      <c r="P138" s="56">
        <v>108.02773899099212</v>
      </c>
      <c r="Q138" s="56">
        <v>202.75588793407209</v>
      </c>
      <c r="R138" s="56">
        <v>1503.1976488327787</v>
      </c>
      <c r="S138" s="56">
        <v>169.98327577497659</v>
      </c>
      <c r="T138" s="56">
        <v>12910.193466929428</v>
      </c>
      <c r="U138" s="56">
        <v>26628.637647377549</v>
      </c>
      <c r="V138" s="56">
        <v>256.02289151590912</v>
      </c>
      <c r="X138" s="56">
        <f t="shared" si="15"/>
        <v>63461.613889640372</v>
      </c>
      <c r="Y138" s="56">
        <f t="shared" si="16"/>
        <v>37080.533950447614</v>
      </c>
      <c r="Z138" s="56">
        <f t="shared" si="17"/>
        <v>107816.91823852126</v>
      </c>
      <c r="AA138">
        <f t="shared" si="18"/>
        <v>58.860534066875736</v>
      </c>
      <c r="AB138">
        <f t="shared" si="19"/>
        <v>34.392129320943006</v>
      </c>
      <c r="AC138">
        <f t="shared" si="20"/>
        <v>6.7473366121812592</v>
      </c>
    </row>
    <row r="139" spans="1:29" x14ac:dyDescent="0.25">
      <c r="A139">
        <v>138</v>
      </c>
      <c r="B139" s="61">
        <f t="shared" ca="1" si="14"/>
        <v>42873</v>
      </c>
      <c r="C139" s="56">
        <v>50018.632687338206</v>
      </c>
      <c r="D139" s="56">
        <v>7284.418024369802</v>
      </c>
      <c r="E139" s="56">
        <v>14226.11390939529</v>
      </c>
      <c r="F139" s="56">
        <v>48848.884597414188</v>
      </c>
      <c r="G139" s="56">
        <v>6547.6840827861706</v>
      </c>
      <c r="H139" s="56">
        <v>93.187529565131427</v>
      </c>
      <c r="I139" s="56">
        <v>25413.298136885991</v>
      </c>
      <c r="J139" s="56">
        <v>10679.733305372831</v>
      </c>
      <c r="K139" s="56">
        <v>98.723593235662577</v>
      </c>
      <c r="L139" s="56">
        <v>469.98731219144958</v>
      </c>
      <c r="M139" s="56">
        <v>1252.3403646376676</v>
      </c>
      <c r="N139" s="56">
        <v>5885.1154419786644</v>
      </c>
      <c r="O139" s="56">
        <v>2540.7892530453178</v>
      </c>
      <c r="P139" s="56">
        <v>117.29014585143196</v>
      </c>
      <c r="Q139" s="56">
        <v>218.37849765513135</v>
      </c>
      <c r="R139" s="56">
        <v>1597.6846912192468</v>
      </c>
      <c r="S139" s="56">
        <v>184.15107386255886</v>
      </c>
      <c r="T139" s="56">
        <v>13841.05219323822</v>
      </c>
      <c r="U139" s="56">
        <v>27455.67956659116</v>
      </c>
      <c r="V139" s="56">
        <v>264.95288015969521</v>
      </c>
      <c r="X139" s="56">
        <f t="shared" si="15"/>
        <v>63074.998506809476</v>
      </c>
      <c r="Y139" s="56">
        <f t="shared" si="16"/>
        <v>36186.218971823953</v>
      </c>
      <c r="Z139" s="56">
        <f t="shared" si="17"/>
        <v>106545.63550300323</v>
      </c>
      <c r="AA139">
        <f t="shared" si="18"/>
        <v>59.199983377105639</v>
      </c>
      <c r="AB139">
        <f t="shared" si="19"/>
        <v>33.963117119709665</v>
      </c>
      <c r="AC139">
        <f t="shared" si="20"/>
        <v>6.8368995031846929</v>
      </c>
    </row>
    <row r="140" spans="1:29" x14ac:dyDescent="0.25">
      <c r="A140">
        <v>139</v>
      </c>
      <c r="B140" s="61">
        <f t="shared" ca="1" si="14"/>
        <v>42874</v>
      </c>
      <c r="C140" s="56">
        <v>50296.033196863587</v>
      </c>
      <c r="D140" s="56">
        <v>7287.4127998809972</v>
      </c>
      <c r="E140" s="56">
        <v>13746.264461497609</v>
      </c>
      <c r="F140" s="56">
        <v>48769.988103311225</v>
      </c>
      <c r="G140" s="56">
        <v>6543.4419518897967</v>
      </c>
      <c r="H140" s="56">
        <v>88.763706118666377</v>
      </c>
      <c r="I140" s="56">
        <v>24574.288051441119</v>
      </c>
      <c r="J140" s="56">
        <v>10481.277873566278</v>
      </c>
      <c r="K140" s="56">
        <v>96.583376829444617</v>
      </c>
      <c r="L140" s="56">
        <v>465.4769763385786</v>
      </c>
      <c r="M140" s="56">
        <v>1189.764234613742</v>
      </c>
      <c r="N140" s="56">
        <v>5709.2795933097932</v>
      </c>
      <c r="O140" s="56">
        <v>2422.7217412713539</v>
      </c>
      <c r="P140" s="56">
        <v>127.61711369768527</v>
      </c>
      <c r="Q140" s="56">
        <v>234.99544783964728</v>
      </c>
      <c r="R140" s="56">
        <v>1694.077311305015</v>
      </c>
      <c r="S140" s="56">
        <v>200.67151044335287</v>
      </c>
      <c r="T140" s="56">
        <v>14876.515235524772</v>
      </c>
      <c r="U140" s="56">
        <v>28287.59687951759</v>
      </c>
      <c r="V140" s="56">
        <v>275.56197251706709</v>
      </c>
      <c r="X140" s="56">
        <f t="shared" si="15"/>
        <v>62516.252564808834</v>
      </c>
      <c r="Y140" s="56">
        <f t="shared" si="16"/>
        <v>35144.329631126064</v>
      </c>
      <c r="Z140" s="56">
        <f t="shared" si="17"/>
        <v>104947.9949958159</v>
      </c>
      <c r="AA140">
        <f t="shared" si="18"/>
        <v>59.568791730896095</v>
      </c>
      <c r="AB140">
        <f t="shared" si="19"/>
        <v>33.487375945130928</v>
      </c>
      <c r="AC140">
        <f t="shared" si="20"/>
        <v>6.943832323972968</v>
      </c>
    </row>
    <row r="141" spans="1:29" x14ac:dyDescent="0.25">
      <c r="A141">
        <v>140</v>
      </c>
      <c r="B141" s="61">
        <f t="shared" ca="1" si="14"/>
        <v>42875</v>
      </c>
      <c r="C141" s="56">
        <v>50582.509733931896</v>
      </c>
      <c r="D141" s="56">
        <v>7282.418825927648</v>
      </c>
      <c r="E141" s="56">
        <v>13247.761639260072</v>
      </c>
      <c r="F141" s="56">
        <v>48536.585518087733</v>
      </c>
      <c r="G141" s="56">
        <v>6534.2095185394865</v>
      </c>
      <c r="H141" s="56">
        <v>84.544265665058106</v>
      </c>
      <c r="I141" s="56">
        <v>23628.836969664593</v>
      </c>
      <c r="J141" s="56">
        <v>10253.821016887876</v>
      </c>
      <c r="K141" s="56">
        <v>94.257466547524658</v>
      </c>
      <c r="L141" s="56">
        <v>459.09407412901459</v>
      </c>
      <c r="M141" s="56">
        <v>1130.1550505040807</v>
      </c>
      <c r="N141" s="56">
        <v>5518.433207106722</v>
      </c>
      <c r="O141" s="56">
        <v>2299.9678829633635</v>
      </c>
      <c r="P141" s="56">
        <v>139.14902599401881</v>
      </c>
      <c r="Q141" s="56">
        <v>252.68934113201166</v>
      </c>
      <c r="R141" s="56">
        <v>1792.2274191570277</v>
      </c>
      <c r="S141" s="56">
        <v>219.92045704628853</v>
      </c>
      <c r="T141" s="56">
        <v>16030.091055661496</v>
      </c>
      <c r="U141" s="56">
        <v>29116.634739144814</v>
      </c>
      <c r="V141" s="56">
        <v>288.0942387821629</v>
      </c>
      <c r="X141" s="56">
        <f t="shared" si="15"/>
        <v>61784.347157347802</v>
      </c>
      <c r="Y141" s="56">
        <f t="shared" si="16"/>
        <v>33967.202252217525</v>
      </c>
      <c r="Z141" s="56">
        <f t="shared" si="17"/>
        <v>103033.96823549298</v>
      </c>
      <c r="AA141">
        <f t="shared" si="18"/>
        <v>59.965027277348348</v>
      </c>
      <c r="AB141">
        <f t="shared" si="19"/>
        <v>32.96699412234863</v>
      </c>
      <c r="AC141">
        <f t="shared" si="20"/>
        <v>7.0679786003030127</v>
      </c>
    </row>
    <row r="142" spans="1:29" x14ac:dyDescent="0.25">
      <c r="A142">
        <v>141</v>
      </c>
      <c r="B142" s="61">
        <f t="shared" ca="1" si="14"/>
        <v>42876</v>
      </c>
      <c r="C142" s="56">
        <v>50881.902701894738</v>
      </c>
      <c r="D142" s="56">
        <v>7268.8730807549882</v>
      </c>
      <c r="E142" s="56">
        <v>12729.287070552631</v>
      </c>
      <c r="F142" s="56">
        <v>48153.732220741083</v>
      </c>
      <c r="G142" s="56">
        <v>6519.2758232355427</v>
      </c>
      <c r="H142" s="56">
        <v>80.532822919407096</v>
      </c>
      <c r="I142" s="56">
        <v>22591.430416990148</v>
      </c>
      <c r="J142" s="56">
        <v>9998.9507719688663</v>
      </c>
      <c r="K142" s="56">
        <v>91.822003117794068</v>
      </c>
      <c r="L142" s="56">
        <v>450.82321552304865</v>
      </c>
      <c r="M142" s="56">
        <v>1073.599359043219</v>
      </c>
      <c r="N142" s="56">
        <v>5314.3369943244352</v>
      </c>
      <c r="O142" s="56">
        <v>2174.3025692552615</v>
      </c>
      <c r="P142" s="56">
        <v>152.046521422366</v>
      </c>
      <c r="Q142" s="56">
        <v>271.54773133726229</v>
      </c>
      <c r="R142" s="56">
        <v>1891.9863960941013</v>
      </c>
      <c r="S142" s="56">
        <v>242.32559777824548</v>
      </c>
      <c r="T142" s="56">
        <v>17317.82345879831</v>
      </c>
      <c r="U142" s="56">
        <v>29934.654529489308</v>
      </c>
      <c r="V142" s="56">
        <v>302.84441594487987</v>
      </c>
      <c r="X142" s="56">
        <f t="shared" si="15"/>
        <v>60883.019291293713</v>
      </c>
      <c r="Y142" s="56">
        <f t="shared" si="16"/>
        <v>32670.91401187842</v>
      </c>
      <c r="Z142" s="56">
        <f t="shared" si="17"/>
        <v>100822.80638392712</v>
      </c>
      <c r="AA142">
        <f t="shared" si="18"/>
        <v>60.386158127214664</v>
      </c>
      <c r="AB142">
        <f t="shared" si="19"/>
        <v>32.404289449620713</v>
      </c>
      <c r="AC142">
        <f t="shared" si="20"/>
        <v>7.2095524231646166</v>
      </c>
    </row>
    <row r="143" spans="1:29" x14ac:dyDescent="0.25">
      <c r="A143">
        <v>142</v>
      </c>
      <c r="B143" s="61">
        <f t="shared" ca="1" si="14"/>
        <v>42877</v>
      </c>
      <c r="C143" s="56">
        <v>51197.934936838166</v>
      </c>
      <c r="D143" s="56">
        <v>7246.3611778973818</v>
      </c>
      <c r="E143" s="56">
        <v>12188.736824028525</v>
      </c>
      <c r="F143" s="56">
        <v>47634.591619487088</v>
      </c>
      <c r="G143" s="56">
        <v>6497.9818561458251</v>
      </c>
      <c r="H143" s="56">
        <v>76.729742063573681</v>
      </c>
      <c r="I143" s="56">
        <v>21478.386518417734</v>
      </c>
      <c r="J143" s="56">
        <v>9719.3694108483342</v>
      </c>
      <c r="K143" s="56">
        <v>89.346976239447002</v>
      </c>
      <c r="L143" s="56">
        <v>440.77726428319494</v>
      </c>
      <c r="M143" s="56">
        <v>1020.1453455765178</v>
      </c>
      <c r="N143" s="56">
        <v>5099.2204686950754</v>
      </c>
      <c r="O143" s="56">
        <v>2047.4577977932699</v>
      </c>
      <c r="P143" s="56">
        <v>166.49211001124104</v>
      </c>
      <c r="Q143" s="56">
        <v>291.64287125958754</v>
      </c>
      <c r="R143" s="56">
        <v>1993.1644055475731</v>
      </c>
      <c r="S143" s="56">
        <v>268.29679305914516</v>
      </c>
      <c r="T143" s="56">
        <v>18757.279781095571</v>
      </c>
      <c r="U143" s="56">
        <v>30731.509246282279</v>
      </c>
      <c r="V143" s="56">
        <v>320.14751466378709</v>
      </c>
      <c r="X143" s="56">
        <f t="shared" si="15"/>
        <v>59823.328443515609</v>
      </c>
      <c r="Y143" s="56">
        <f t="shared" si="16"/>
        <v>31274.485671329639</v>
      </c>
      <c r="Z143" s="56">
        <f t="shared" si="17"/>
        <v>98344.175292742642</v>
      </c>
      <c r="AA143">
        <f t="shared" si="18"/>
        <v>60.830576153024381</v>
      </c>
      <c r="AB143">
        <f t="shared" si="19"/>
        <v>31.801055403875612</v>
      </c>
      <c r="AC143">
        <f t="shared" si="20"/>
        <v>7.3683684430999863</v>
      </c>
    </row>
    <row r="144" spans="1:29" x14ac:dyDescent="0.25">
      <c r="A144">
        <v>143</v>
      </c>
      <c r="B144" s="61">
        <f t="shared" ca="1" si="14"/>
        <v>42878</v>
      </c>
      <c r="C144" s="56">
        <v>51533.251427785865</v>
      </c>
      <c r="D144" s="56">
        <v>7214.2364821411629</v>
      </c>
      <c r="E144" s="56">
        <v>11625.321546185931</v>
      </c>
      <c r="F144" s="56">
        <v>46995.174274305442</v>
      </c>
      <c r="G144" s="56">
        <v>6469.6053757491409</v>
      </c>
      <c r="H144" s="56">
        <v>73.133322444927302</v>
      </c>
      <c r="I144" s="56">
        <v>20306.472134869233</v>
      </c>
      <c r="J144" s="56">
        <v>9420.2132247504633</v>
      </c>
      <c r="K144" s="56">
        <v>86.896128699487889</v>
      </c>
      <c r="L144" s="56">
        <v>429.1139523864781</v>
      </c>
      <c r="M144" s="56">
        <v>969.86020300777261</v>
      </c>
      <c r="N144" s="56">
        <v>4875.2415991915532</v>
      </c>
      <c r="O144" s="56">
        <v>1921.3105343489692</v>
      </c>
      <c r="P144" s="56">
        <v>182.68647255710118</v>
      </c>
      <c r="Q144" s="56">
        <v>313.02042765165709</v>
      </c>
      <c r="R144" s="56">
        <v>2095.4465401483353</v>
      </c>
      <c r="S144" s="56">
        <v>298.26585097467569</v>
      </c>
      <c r="T144" s="56">
        <v>20363.839788828111</v>
      </c>
      <c r="U144" s="56">
        <v>31490.870109385407</v>
      </c>
      <c r="V144" s="56">
        <v>340.31902619597906</v>
      </c>
      <c r="X144" s="56">
        <f t="shared" si="15"/>
        <v>58620.495820491371</v>
      </c>
      <c r="Y144" s="56">
        <f t="shared" si="16"/>
        <v>29799.818682064622</v>
      </c>
      <c r="Z144" s="56">
        <f t="shared" si="17"/>
        <v>95634.550984697154</v>
      </c>
      <c r="AA144">
        <f t="shared" si="18"/>
        <v>61.296357035096506</v>
      </c>
      <c r="AB144">
        <f t="shared" si="19"/>
        <v>31.160096821945665</v>
      </c>
      <c r="AC144">
        <f t="shared" si="20"/>
        <v>7.5435461429578314</v>
      </c>
    </row>
    <row r="145" spans="1:29" x14ac:dyDescent="0.25">
      <c r="A145">
        <v>144</v>
      </c>
      <c r="B145" s="61">
        <f t="shared" ca="1" si="14"/>
        <v>42879</v>
      </c>
      <c r="C145" s="56">
        <v>51889.715303426914</v>
      </c>
      <c r="D145" s="56">
        <v>7171.7525708176681</v>
      </c>
      <c r="E145" s="56">
        <v>11041.44981918088</v>
      </c>
      <c r="F145" s="56">
        <v>46253.566750948616</v>
      </c>
      <c r="G145" s="56">
        <v>6433.044709161255</v>
      </c>
      <c r="H145" s="56">
        <v>69.740799597823724</v>
      </c>
      <c r="I145" s="56">
        <v>19091.965314164252</v>
      </c>
      <c r="J145" s="56">
        <v>9106.9926221183596</v>
      </c>
      <c r="K145" s="56">
        <v>84.522761606017411</v>
      </c>
      <c r="L145" s="56">
        <v>416.00238807446942</v>
      </c>
      <c r="M145" s="56">
        <v>922.75446299339251</v>
      </c>
      <c r="N145" s="56">
        <v>4643.9347941036776</v>
      </c>
      <c r="O145" s="56">
        <v>1797.4899636383029</v>
      </c>
      <c r="P145" s="56">
        <v>200.82067557923233</v>
      </c>
      <c r="Q145" s="56">
        <v>335.61863210310537</v>
      </c>
      <c r="R145" s="56">
        <v>2198.0050719395476</v>
      </c>
      <c r="S145" s="56">
        <v>332.67761866322729</v>
      </c>
      <c r="T145" s="56">
        <v>22153.100362777524</v>
      </c>
      <c r="U145" s="56">
        <v>32194.575342316683</v>
      </c>
      <c r="V145" s="56">
        <v>363.71408860563992</v>
      </c>
      <c r="X145" s="56">
        <f t="shared" si="15"/>
        <v>57295.016570129497</v>
      </c>
      <c r="Y145" s="56">
        <f t="shared" si="16"/>
        <v>28268.698735880436</v>
      </c>
      <c r="Z145" s="56">
        <f t="shared" si="17"/>
        <v>92735.467876827592</v>
      </c>
      <c r="AA145">
        <f t="shared" si="18"/>
        <v>61.783283011230886</v>
      </c>
      <c r="AB145">
        <f t="shared" si="19"/>
        <v>30.483157504987496</v>
      </c>
      <c r="AC145">
        <f t="shared" si="20"/>
        <v>7.7335594837816313</v>
      </c>
    </row>
    <row r="146" spans="1:29" x14ac:dyDescent="0.25">
      <c r="A146">
        <v>145</v>
      </c>
      <c r="B146" s="61">
        <f t="shared" ca="1" si="14"/>
        <v>42880</v>
      </c>
      <c r="C146" s="56">
        <v>52266.357523738734</v>
      </c>
      <c r="D146" s="56">
        <v>7117.993993026419</v>
      </c>
      <c r="E146" s="56">
        <v>10440.795378692463</v>
      </c>
      <c r="F146" s="56">
        <v>45428.246532969315</v>
      </c>
      <c r="G146" s="56">
        <v>6387.1162788873908</v>
      </c>
      <c r="H146" s="56">
        <v>66.5484426577829</v>
      </c>
      <c r="I146" s="56">
        <v>17851.046093443274</v>
      </c>
      <c r="J146" s="56">
        <v>8785.0452381460655</v>
      </c>
      <c r="K146" s="56">
        <v>82.259990493589129</v>
      </c>
      <c r="L146" s="56">
        <v>401.6324425670195</v>
      </c>
      <c r="M146" s="56">
        <v>878.69458922745298</v>
      </c>
      <c r="N146" s="56">
        <v>4406.6542787556018</v>
      </c>
      <c r="O146" s="56">
        <v>1677.1755634992451</v>
      </c>
      <c r="P146" s="56">
        <v>221.09429670553084</v>
      </c>
      <c r="Q146" s="56">
        <v>359.31939509088681</v>
      </c>
      <c r="R146" s="56">
        <v>2299.7765849689181</v>
      </c>
      <c r="S146" s="56">
        <v>371.89718046832257</v>
      </c>
      <c r="T146" s="56">
        <v>24142.408679623466</v>
      </c>
      <c r="U146" s="56">
        <v>32826.902381158528</v>
      </c>
      <c r="V146" s="56">
        <v>390.75350396681426</v>
      </c>
      <c r="X146" s="56">
        <f t="shared" si="15"/>
        <v>55869.041911661778</v>
      </c>
      <c r="Y146" s="56">
        <f t="shared" si="16"/>
        <v>26702.639774247124</v>
      </c>
      <c r="Z146" s="56">
        <f t="shared" si="17"/>
        <v>89689.675678935309</v>
      </c>
      <c r="AA146">
        <f t="shared" si="18"/>
        <v>62.291497308628671</v>
      </c>
      <c r="AB146">
        <f t="shared" si="19"/>
        <v>29.772255916985724</v>
      </c>
      <c r="AC146">
        <f t="shared" si="20"/>
        <v>7.9362467743856104</v>
      </c>
    </row>
    <row r="147" spans="1:29" x14ac:dyDescent="0.25">
      <c r="A147">
        <v>146</v>
      </c>
      <c r="B147" s="61">
        <f t="shared" ca="1" si="14"/>
        <v>42881</v>
      </c>
      <c r="C147" s="56">
        <v>52661.57318815327</v>
      </c>
      <c r="D147" s="56">
        <v>7052.035393066978</v>
      </c>
      <c r="E147" s="56">
        <v>9827.9785934651118</v>
      </c>
      <c r="F147" s="56">
        <v>44537.223460898742</v>
      </c>
      <c r="G147" s="56">
        <v>6330.5406468914807</v>
      </c>
      <c r="H147" s="56">
        <v>63.551708257517888</v>
      </c>
      <c r="I147" s="56">
        <v>16600.453109134996</v>
      </c>
      <c r="J147" s="56">
        <v>8459.2966511079121</v>
      </c>
      <c r="K147" s="56">
        <v>80.133578555622776</v>
      </c>
      <c r="L147" s="56">
        <v>386.23417149172531</v>
      </c>
      <c r="M147" s="56">
        <v>837.52009738880611</v>
      </c>
      <c r="N147" s="56">
        <v>4164.4117365141847</v>
      </c>
      <c r="O147" s="56">
        <v>1561.2761277408051</v>
      </c>
      <c r="P147" s="56">
        <v>243.73033301582151</v>
      </c>
      <c r="Q147" s="56">
        <v>383.98549389785649</v>
      </c>
      <c r="R147" s="56">
        <v>2399.5713564251214</v>
      </c>
      <c r="S147" s="56">
        <v>416.2175534576424</v>
      </c>
      <c r="T147" s="56">
        <v>26350.450378860256</v>
      </c>
      <c r="U147" s="56">
        <v>33372.542904026632</v>
      </c>
      <c r="V147" s="56">
        <v>421.93618285946968</v>
      </c>
      <c r="X147" s="56">
        <f t="shared" si="15"/>
        <v>54365.20205436385</v>
      </c>
      <c r="Y147" s="56">
        <f t="shared" si="16"/>
        <v>25123.301468500424</v>
      </c>
      <c r="Z147" s="56">
        <f t="shared" si="17"/>
        <v>86540.538915931247</v>
      </c>
      <c r="AA147">
        <f t="shared" si="18"/>
        <v>62.820503240887213</v>
      </c>
      <c r="AB147">
        <f t="shared" si="19"/>
        <v>29.030673697220848</v>
      </c>
      <c r="AC147">
        <f t="shared" si="20"/>
        <v>8.1488230618919442</v>
      </c>
    </row>
    <row r="148" spans="1:29" x14ac:dyDescent="0.25">
      <c r="A148">
        <v>147</v>
      </c>
      <c r="B148" s="61">
        <f t="shared" ca="1" si="14"/>
        <v>42882</v>
      </c>
      <c r="C148" s="56">
        <v>53073.313419855825</v>
      </c>
      <c r="D148" s="56">
        <v>6972.8802977547775</v>
      </c>
      <c r="E148" s="56">
        <v>9207.9162739116728</v>
      </c>
      <c r="F148" s="56">
        <v>43597.808577068135</v>
      </c>
      <c r="G148" s="56">
        <v>6262.0833676992415</v>
      </c>
      <c r="H148" s="56">
        <v>60.745557543681016</v>
      </c>
      <c r="I148" s="56">
        <v>15355.820705033037</v>
      </c>
      <c r="J148" s="56">
        <v>8134.0548277046391</v>
      </c>
      <c r="K148" s="56">
        <v>78.166416795422094</v>
      </c>
      <c r="L148" s="56">
        <v>370.04245742956874</v>
      </c>
      <c r="M148" s="56">
        <v>799.0998647319318</v>
      </c>
      <c r="N148" s="56">
        <v>3918.3050388290894</v>
      </c>
      <c r="O148" s="56">
        <v>1450.5134924656877</v>
      </c>
      <c r="P148" s="56">
        <v>268.97084675051872</v>
      </c>
      <c r="Q148" s="56">
        <v>409.44305308012389</v>
      </c>
      <c r="R148" s="56">
        <v>2496.0861276015066</v>
      </c>
      <c r="S148" s="56">
        <v>465.76454098046139</v>
      </c>
      <c r="T148" s="56">
        <v>28796.423092599169</v>
      </c>
      <c r="U148" s="56">
        <v>33815.17032271182</v>
      </c>
      <c r="V148" s="56">
        <v>457.84072934368544</v>
      </c>
      <c r="X148" s="56">
        <f t="shared" si="15"/>
        <v>52805.724850979808</v>
      </c>
      <c r="Y148" s="56">
        <f t="shared" si="16"/>
        <v>23550.621090281358</v>
      </c>
      <c r="Z148" s="56">
        <f t="shared" si="17"/>
        <v>83329.226239015945</v>
      </c>
      <c r="AA148">
        <f t="shared" si="18"/>
        <v>63.36999301963445</v>
      </c>
      <c r="AB148">
        <f t="shared" si="19"/>
        <v>28.262138211544581</v>
      </c>
      <c r="AC148">
        <f t="shared" si="20"/>
        <v>8.3678687688209621</v>
      </c>
    </row>
    <row r="149" spans="1:29" x14ac:dyDescent="0.25">
      <c r="A149">
        <v>148</v>
      </c>
      <c r="B149" s="61">
        <f t="shared" ca="1" si="14"/>
        <v>42883</v>
      </c>
      <c r="C149" s="56">
        <v>53498.358304786569</v>
      </c>
      <c r="D149" s="56">
        <v>6878.8372155225488</v>
      </c>
      <c r="E149" s="56">
        <v>8585.3902603214501</v>
      </c>
      <c r="F149" s="56">
        <v>42625.170959288524</v>
      </c>
      <c r="G149" s="56">
        <v>6180.6463388856837</v>
      </c>
      <c r="H149" s="56">
        <v>58.124439741550461</v>
      </c>
      <c r="I149" s="56">
        <v>14132.4306790467</v>
      </c>
      <c r="J149" s="56">
        <v>7812.8326672368075</v>
      </c>
      <c r="K149" s="56">
        <v>76.379310963466168</v>
      </c>
      <c r="L149" s="56">
        <v>353.28115899460255</v>
      </c>
      <c r="M149" s="56">
        <v>763.39186368147227</v>
      </c>
      <c r="N149" s="56">
        <v>3669.9965715769722</v>
      </c>
      <c r="O149" s="56">
        <v>1345.4909762422703</v>
      </c>
      <c r="P149" s="56">
        <v>297.0600937062033</v>
      </c>
      <c r="Q149" s="56">
        <v>435.46561627019395</v>
      </c>
      <c r="R149" s="56">
        <v>2587.9912065026228</v>
      </c>
      <c r="S149" s="56">
        <v>520.08189293240446</v>
      </c>
      <c r="T149" s="56">
        <v>31497.637456855635</v>
      </c>
      <c r="U149" s="56">
        <v>34135.020550932306</v>
      </c>
      <c r="V149" s="56">
        <v>499.10930834447612</v>
      </c>
      <c r="X149" s="56">
        <f t="shared" si="15"/>
        <v>51210.561219609976</v>
      </c>
      <c r="Y149" s="56">
        <f t="shared" si="16"/>
        <v>22003.387786025058</v>
      </c>
      <c r="Z149" s="56">
        <f t="shared" si="17"/>
        <v>80092.786221157585</v>
      </c>
      <c r="AA149">
        <f t="shared" si="18"/>
        <v>63.939043246921059</v>
      </c>
      <c r="AB149">
        <f t="shared" si="19"/>
        <v>27.472371513294373</v>
      </c>
      <c r="AC149">
        <f t="shared" si="20"/>
        <v>8.5885852397845692</v>
      </c>
    </row>
    <row r="150" spans="1:29" x14ac:dyDescent="0.25">
      <c r="A150">
        <v>149</v>
      </c>
      <c r="B150" s="61">
        <f t="shared" ca="1" si="14"/>
        <v>42884</v>
      </c>
      <c r="C150" s="56">
        <v>53932.563926034192</v>
      </c>
      <c r="D150" s="56">
        <v>6768.2915509734821</v>
      </c>
      <c r="E150" s="56">
        <v>7964.5823733611523</v>
      </c>
      <c r="F150" s="56">
        <v>41628.847575524785</v>
      </c>
      <c r="G150" s="56">
        <v>6085.2802894227725</v>
      </c>
      <c r="H150" s="56">
        <v>55.682535477684368</v>
      </c>
      <c r="I150" s="56">
        <v>12948.003139327473</v>
      </c>
      <c r="J150" s="56">
        <v>7498.9557757513594</v>
      </c>
      <c r="K150" s="56">
        <v>74.791063855145765</v>
      </c>
      <c r="L150" s="56">
        <v>336.20258336664722</v>
      </c>
      <c r="M150" s="56">
        <v>730.34990325605497</v>
      </c>
      <c r="N150" s="56">
        <v>3422.6095398142247</v>
      </c>
      <c r="O150" s="56">
        <v>1246.6553864031994</v>
      </c>
      <c r="P150" s="56">
        <v>328.18966556340376</v>
      </c>
      <c r="Q150" s="56">
        <v>461.74515079125695</v>
      </c>
      <c r="R150" s="56">
        <v>2674.2173286676643</v>
      </c>
      <c r="S150" s="56">
        <v>577.86112213219917</v>
      </c>
      <c r="T150" s="56">
        <v>34469.912116371132</v>
      </c>
      <c r="U150" s="56">
        <v>34312.770571357243</v>
      </c>
      <c r="V150" s="56">
        <v>546.47663366265806</v>
      </c>
      <c r="X150" s="56">
        <f t="shared" si="15"/>
        <v>49593.42994888594</v>
      </c>
      <c r="Y150" s="56">
        <f t="shared" si="16"/>
        <v>20502.641450556519</v>
      </c>
      <c r="Z150" s="56">
        <f t="shared" si="17"/>
        <v>76864.362950415933</v>
      </c>
      <c r="AA150">
        <f t="shared" si="18"/>
        <v>64.5207064044464</v>
      </c>
      <c r="AB150">
        <f t="shared" si="19"/>
        <v>26.673793502695741</v>
      </c>
      <c r="AC150">
        <f t="shared" si="20"/>
        <v>8.8055000928578675</v>
      </c>
    </row>
    <row r="151" spans="1:29" x14ac:dyDescent="0.25">
      <c r="A151">
        <v>150</v>
      </c>
      <c r="B151" s="61">
        <f t="shared" ca="1" si="14"/>
        <v>42885</v>
      </c>
      <c r="C151" s="56">
        <v>54369.690682662207</v>
      </c>
      <c r="D151" s="56">
        <v>6640.094231119605</v>
      </c>
      <c r="E151" s="56">
        <v>7349.605000320822</v>
      </c>
      <c r="F151" s="56">
        <v>40616.660338449125</v>
      </c>
      <c r="G151" s="56">
        <v>5975.2195157115357</v>
      </c>
      <c r="H151" s="56">
        <v>53.413962166079266</v>
      </c>
      <c r="I151" s="56">
        <v>11817.391513345241</v>
      </c>
      <c r="J151" s="56">
        <v>7196.6760338512204</v>
      </c>
      <c r="K151" s="56">
        <v>73.419582221539159</v>
      </c>
      <c r="L151" s="56">
        <v>319.1900788931257</v>
      </c>
      <c r="M151" s="56">
        <v>699.86119143761323</v>
      </c>
      <c r="N151" s="56">
        <v>3179.2152881864577</v>
      </c>
      <c r="O151" s="56">
        <v>1154.3692022189653</v>
      </c>
      <c r="P151" s="56">
        <v>362.51327087348591</v>
      </c>
      <c r="Q151" s="56">
        <v>487.90653616137132</v>
      </c>
      <c r="R151" s="56">
        <v>2753.7597831678149</v>
      </c>
      <c r="S151" s="56">
        <v>637.00769941640624</v>
      </c>
      <c r="T151" s="56">
        <v>37725.777147731067</v>
      </c>
      <c r="U151" s="56">
        <v>34333.659103474572</v>
      </c>
      <c r="V151" s="56">
        <v>600.79042079740861</v>
      </c>
      <c r="X151" s="56">
        <f t="shared" si="15"/>
        <v>47966.265338769947</v>
      </c>
      <c r="Y151" s="56">
        <f t="shared" si="16"/>
        <v>19067.48150936254</v>
      </c>
      <c r="Z151" s="56">
        <f t="shared" si="17"/>
        <v>73673.841079252088</v>
      </c>
      <c r="AA151">
        <f t="shared" si="18"/>
        <v>65.106236672487185</v>
      </c>
      <c r="AB151">
        <f t="shared" si="19"/>
        <v>25.880938512288722</v>
      </c>
      <c r="AC151">
        <f t="shared" si="20"/>
        <v>9.0128248152241071</v>
      </c>
    </row>
    <row r="152" spans="1:29" x14ac:dyDescent="0.25">
      <c r="A152">
        <v>151</v>
      </c>
      <c r="B152" s="61">
        <f t="shared" ca="1" si="14"/>
        <v>42886</v>
      </c>
      <c r="C152" s="56">
        <v>54802.876535169016</v>
      </c>
      <c r="D152" s="56">
        <v>6493.4343497566879</v>
      </c>
      <c r="E152" s="56">
        <v>6745.0807526488725</v>
      </c>
      <c r="F152" s="56">
        <v>39596.546842633659</v>
      </c>
      <c r="G152" s="56">
        <v>5850.2031166211427</v>
      </c>
      <c r="H152" s="56">
        <v>51.31273432458952</v>
      </c>
      <c r="I152" s="56">
        <v>10751.445362286873</v>
      </c>
      <c r="J152" s="56">
        <v>6909.8898616244633</v>
      </c>
      <c r="K152" s="56">
        <v>72.282224449737583</v>
      </c>
      <c r="L152" s="56">
        <v>302.59283151527166</v>
      </c>
      <c r="M152" s="56">
        <v>671.80466340214241</v>
      </c>
      <c r="N152" s="56">
        <v>2942.4679788319718</v>
      </c>
      <c r="O152" s="56">
        <v>1068.8368960428836</v>
      </c>
      <c r="P152" s="56">
        <v>400.16162194905576</v>
      </c>
      <c r="Q152" s="56">
        <v>513.52439384658783</v>
      </c>
      <c r="R152" s="56">
        <v>2825.616583615908</v>
      </c>
      <c r="S152" s="56">
        <v>694.63871022697447</v>
      </c>
      <c r="T152" s="56">
        <v>41274.410797392935</v>
      </c>
      <c r="U152" s="56">
        <v>34185.644401016471</v>
      </c>
      <c r="V152" s="56">
        <v>662.98250945550922</v>
      </c>
      <c r="X152" s="56">
        <f t="shared" si="15"/>
        <v>46341.627595282531</v>
      </c>
      <c r="Y152" s="56">
        <f t="shared" si="16"/>
        <v>17712.647958235924</v>
      </c>
      <c r="Z152" s="56">
        <f t="shared" si="17"/>
        <v>70547.709903275143</v>
      </c>
      <c r="AA152">
        <f t="shared" si="18"/>
        <v>65.688351413276919</v>
      </c>
      <c r="AB152">
        <f t="shared" si="19"/>
        <v>25.107332303941483</v>
      </c>
      <c r="AC152">
        <f t="shared" si="20"/>
        <v>9.2043162827816083</v>
      </c>
    </row>
    <row r="153" spans="1:29" x14ac:dyDescent="0.25">
      <c r="A153">
        <v>152</v>
      </c>
      <c r="B153" s="61">
        <f t="shared" ca="1" si="14"/>
        <v>42887</v>
      </c>
      <c r="C153" s="56">
        <v>55225.540000265166</v>
      </c>
      <c r="D153" s="56">
        <v>6328.0136654503567</v>
      </c>
      <c r="E153" s="56">
        <v>6157.0433036592194</v>
      </c>
      <c r="F153" s="56">
        <v>38578.274590849993</v>
      </c>
      <c r="G153" s="56">
        <v>5711.3971794351392</v>
      </c>
      <c r="H153" s="56">
        <v>49.372986187672524</v>
      </c>
      <c r="I153" s="56">
        <v>9757.5754639191982</v>
      </c>
      <c r="J153" s="56">
        <v>6641.5672145030439</v>
      </c>
      <c r="K153" s="56">
        <v>71.396626340569952</v>
      </c>
      <c r="L153" s="56">
        <v>286.64811864201334</v>
      </c>
      <c r="M153" s="56">
        <v>646.09701521973784</v>
      </c>
      <c r="N153" s="56">
        <v>2714.8014999493125</v>
      </c>
      <c r="O153" s="56">
        <v>990.14225246495698</v>
      </c>
      <c r="P153" s="56">
        <v>441.28808985624227</v>
      </c>
      <c r="Q153" s="56">
        <v>538.15128881788405</v>
      </c>
      <c r="R153" s="56">
        <v>2888.6966597416085</v>
      </c>
      <c r="S153" s="56">
        <v>747.4063444301363</v>
      </c>
      <c r="T153" s="56">
        <v>45120.548960968168</v>
      </c>
      <c r="U153" s="56">
        <v>33860.625414986978</v>
      </c>
      <c r="V153" s="56">
        <v>733.9128768567399</v>
      </c>
      <c r="X153" s="56">
        <f t="shared" si="15"/>
        <v>44735.317894509215</v>
      </c>
      <c r="Y153" s="56">
        <f t="shared" si="16"/>
        <v>16448.515664609913</v>
      </c>
      <c r="Z153" s="56">
        <f t="shared" si="17"/>
        <v>67511.847224569472</v>
      </c>
      <c r="AA153">
        <f t="shared" si="18"/>
        <v>66.262914930623865</v>
      </c>
      <c r="AB153">
        <f t="shared" si="19"/>
        <v>24.363895139613113</v>
      </c>
      <c r="AC153">
        <f t="shared" si="20"/>
        <v>9.3731899297630434</v>
      </c>
    </row>
    <row r="154" spans="1:29" x14ac:dyDescent="0.25">
      <c r="A154">
        <v>153</v>
      </c>
      <c r="B154" s="61">
        <f t="shared" ca="1" si="14"/>
        <v>42888</v>
      </c>
      <c r="C154" s="56">
        <v>55633.104721696182</v>
      </c>
      <c r="D154" s="56">
        <v>6144.6792965346813</v>
      </c>
      <c r="E154" s="56">
        <v>5591.2572167145463</v>
      </c>
      <c r="F154" s="56">
        <v>37572.096518857768</v>
      </c>
      <c r="G154" s="56">
        <v>5560.5003833420078</v>
      </c>
      <c r="H154" s="56">
        <v>47.591136431650582</v>
      </c>
      <c r="I154" s="56">
        <v>8840.0817752316325</v>
      </c>
      <c r="J154" s="56">
        <v>6393.1622825265886</v>
      </c>
      <c r="K154" s="56">
        <v>70.787562824323302</v>
      </c>
      <c r="L154" s="56">
        <v>271.54415513246823</v>
      </c>
      <c r="M154" s="56">
        <v>622.78137959012577</v>
      </c>
      <c r="N154" s="56">
        <v>2498.0506262525109</v>
      </c>
      <c r="O154" s="56">
        <v>918.36827831057667</v>
      </c>
      <c r="P154" s="56">
        <v>485.98702948150998</v>
      </c>
      <c r="Q154" s="56">
        <v>561.31585492210115</v>
      </c>
      <c r="R154" s="56">
        <v>2942.0519373170023</v>
      </c>
      <c r="S154" s="56">
        <v>792.67848013597018</v>
      </c>
      <c r="T154" s="56">
        <v>49262.219185741786</v>
      </c>
      <c r="U154" s="56">
        <v>33358.689661795957</v>
      </c>
      <c r="V154" s="56">
        <v>814.4368337260363</v>
      </c>
      <c r="X154" s="56">
        <f t="shared" si="15"/>
        <v>43163.353735572317</v>
      </c>
      <c r="Y154" s="56">
        <f t="shared" si="16"/>
        <v>15280.835194189873</v>
      </c>
      <c r="Z154" s="56">
        <f t="shared" si="17"/>
        <v>64588.868226296865</v>
      </c>
      <c r="AA154">
        <f t="shared" si="18"/>
        <v>66.827852725864432</v>
      </c>
      <c r="AB154">
        <f t="shared" si="19"/>
        <v>23.658620461735229</v>
      </c>
      <c r="AC154">
        <f t="shared" si="20"/>
        <v>9.5135268124003485</v>
      </c>
    </row>
    <row r="155" spans="1:29" x14ac:dyDescent="0.25">
      <c r="A155">
        <v>154</v>
      </c>
      <c r="B155" s="61">
        <f t="shared" ca="1" si="14"/>
        <v>42889</v>
      </c>
      <c r="C155" s="56">
        <v>56021.422638103279</v>
      </c>
      <c r="D155" s="56">
        <v>5944.7770931796967</v>
      </c>
      <c r="E155" s="56">
        <v>5053.2925888660911</v>
      </c>
      <c r="F155" s="56">
        <v>36589.878382444498</v>
      </c>
      <c r="G155" s="56">
        <v>5399.2563483235554</v>
      </c>
      <c r="H155" s="56">
        <v>45.971983223433192</v>
      </c>
      <c r="I155" s="56">
        <v>8000.8246954421784</v>
      </c>
      <c r="J155" s="56">
        <v>6165.9607904904469</v>
      </c>
      <c r="K155" s="56">
        <v>70.505700434338834</v>
      </c>
      <c r="L155" s="56">
        <v>257.4654436064128</v>
      </c>
      <c r="M155" s="56">
        <v>601.9137652142424</v>
      </c>
      <c r="N155" s="56">
        <v>2293.1881281676706</v>
      </c>
      <c r="O155" s="56">
        <v>853.51103755702854</v>
      </c>
      <c r="P155" s="56">
        <v>534.10589599378898</v>
      </c>
      <c r="Q155" s="56">
        <v>582.54997144729123</v>
      </c>
      <c r="R155" s="56">
        <v>2985.2995792321203</v>
      </c>
      <c r="S155" s="56">
        <v>828.14524037310434</v>
      </c>
      <c r="T155" s="56">
        <v>53690.342958531372</v>
      </c>
      <c r="U155" s="56">
        <v>32684.567809829659</v>
      </c>
      <c r="V155" s="56">
        <v>905.41349525698138</v>
      </c>
      <c r="X155" s="56">
        <f t="shared" si="15"/>
        <v>41643.170971310588</v>
      </c>
      <c r="Y155" s="56">
        <f t="shared" si="16"/>
        <v>14212.757469156059</v>
      </c>
      <c r="Z155" s="56">
        <f t="shared" si="17"/>
        <v>61800.705533646345</v>
      </c>
      <c r="AA155">
        <f t="shared" si="18"/>
        <v>67.383002526789397</v>
      </c>
      <c r="AB155">
        <f t="shared" si="19"/>
        <v>22.997726880995177</v>
      </c>
      <c r="AC155">
        <f t="shared" si="20"/>
        <v>9.6192705922154307</v>
      </c>
    </row>
    <row r="156" spans="1:29" x14ac:dyDescent="0.25">
      <c r="A156">
        <v>155</v>
      </c>
      <c r="B156" s="61">
        <f t="shared" ca="1" si="14"/>
        <v>42890</v>
      </c>
      <c r="C156" s="56">
        <v>56385.945988998363</v>
      </c>
      <c r="D156" s="56">
        <v>5730.1413015405578</v>
      </c>
      <c r="E156" s="56">
        <v>4547.4025305179375</v>
      </c>
      <c r="F156" s="56">
        <v>35642.946875678594</v>
      </c>
      <c r="G156" s="56">
        <v>5229.4010450414216</v>
      </c>
      <c r="H156" s="56">
        <v>44.521274875000266</v>
      </c>
      <c r="I156" s="56">
        <v>7239.4631431261587</v>
      </c>
      <c r="J156" s="56">
        <v>5962.3733457045519</v>
      </c>
      <c r="K156" s="56">
        <v>70.610704214166347</v>
      </c>
      <c r="L156" s="56">
        <v>244.56073788555798</v>
      </c>
      <c r="M156" s="56">
        <v>583.52594786911243</v>
      </c>
      <c r="N156" s="56">
        <v>2100.7634418667863</v>
      </c>
      <c r="O156" s="56">
        <v>795.52033565708928</v>
      </c>
      <c r="P156" s="56">
        <v>585.29453589111813</v>
      </c>
      <c r="Q156" s="56">
        <v>601.38288498907036</v>
      </c>
      <c r="R156" s="56">
        <v>3018.2989697342095</v>
      </c>
      <c r="S156" s="56">
        <v>851.74927258527543</v>
      </c>
      <c r="T156" s="56">
        <v>58389.284011912605</v>
      </c>
      <c r="U156" s="56">
        <v>31846.804507691075</v>
      </c>
      <c r="V156" s="56">
        <v>1007.6752138392238</v>
      </c>
      <c r="X156" s="56">
        <f t="shared" si="15"/>
        <v>40190.349406196532</v>
      </c>
      <c r="Y156" s="56">
        <f t="shared" si="16"/>
        <v>13246.35776370571</v>
      </c>
      <c r="Z156" s="56">
        <f t="shared" si="17"/>
        <v>59166.848471442798</v>
      </c>
      <c r="AA156">
        <f t="shared" si="18"/>
        <v>67.927142385477268</v>
      </c>
      <c r="AB156">
        <f t="shared" si="19"/>
        <v>22.388141511541107</v>
      </c>
      <c r="AC156">
        <f t="shared" si="20"/>
        <v>9.6847161029816249</v>
      </c>
    </row>
    <row r="157" spans="1:29" x14ac:dyDescent="0.25">
      <c r="A157">
        <v>156</v>
      </c>
      <c r="B157" s="61">
        <f t="shared" ca="1" si="14"/>
        <v>42891</v>
      </c>
      <c r="C157" s="56">
        <v>56722.087204489027</v>
      </c>
      <c r="D157" s="56">
        <v>5502.7916874636658</v>
      </c>
      <c r="E157" s="56">
        <v>4076.363526011568</v>
      </c>
      <c r="F157" s="56">
        <v>34741.441608868605</v>
      </c>
      <c r="G157" s="56">
        <v>5052.6201199165798</v>
      </c>
      <c r="H157" s="56">
        <v>43.244087792632556</v>
      </c>
      <c r="I157" s="56">
        <v>6553.8911645031849</v>
      </c>
      <c r="J157" s="56">
        <v>5784.8266003875642</v>
      </c>
      <c r="K157" s="56">
        <v>71.168503755676952</v>
      </c>
      <c r="L157" s="56">
        <v>232.94119686061975</v>
      </c>
      <c r="M157" s="56">
        <v>567.64690702850442</v>
      </c>
      <c r="N157" s="56">
        <v>1921.0402079191658</v>
      </c>
      <c r="O157" s="56">
        <v>744.26934233788666</v>
      </c>
      <c r="P157" s="56">
        <v>639.01500592186767</v>
      </c>
      <c r="Q157" s="56">
        <v>617.3492162053119</v>
      </c>
      <c r="R157" s="56">
        <v>3041.0314051119685</v>
      </c>
      <c r="S157" s="56">
        <v>861.86553928716171</v>
      </c>
      <c r="T157" s="56">
        <v>63334.633105844274</v>
      </c>
      <c r="U157" s="56">
        <v>30856.910476476864</v>
      </c>
      <c r="V157" s="56">
        <v>1121.9782549338743</v>
      </c>
      <c r="X157" s="56">
        <f t="shared" si="15"/>
        <v>38817.805134880175</v>
      </c>
      <c r="Y157" s="56">
        <f t="shared" si="16"/>
        <v>12381.961852683382</v>
      </c>
      <c r="Z157" s="56">
        <f t="shared" si="17"/>
        <v>56702.55867502722</v>
      </c>
      <c r="AA157">
        <f t="shared" si="18"/>
        <v>68.458648149111127</v>
      </c>
      <c r="AB157">
        <f t="shared" si="19"/>
        <v>21.836689810854356</v>
      </c>
      <c r="AC157">
        <f t="shared" si="20"/>
        <v>9.7046620400345169</v>
      </c>
    </row>
    <row r="158" spans="1:29" x14ac:dyDescent="0.25">
      <c r="A158">
        <v>157</v>
      </c>
      <c r="B158" s="61">
        <f t="shared" ca="1" si="14"/>
        <v>42892</v>
      </c>
      <c r="C158" s="56">
        <v>57025.121699461117</v>
      </c>
      <c r="D158" s="56">
        <v>5264.8145546612623</v>
      </c>
      <c r="E158" s="56">
        <v>3641.658693818275</v>
      </c>
      <c r="F158" s="56">
        <v>33894.369178021079</v>
      </c>
      <c r="G158" s="56">
        <v>4870.5331859065645</v>
      </c>
      <c r="H158" s="56">
        <v>42.145158400208494</v>
      </c>
      <c r="I158" s="56">
        <v>5940.764977933768</v>
      </c>
      <c r="J158" s="56">
        <v>5635.5042915317563</v>
      </c>
      <c r="K158" s="56">
        <v>72.255024063380219</v>
      </c>
      <c r="L158" s="56">
        <v>222.68985113043692</v>
      </c>
      <c r="M158" s="56">
        <v>554.30914530781763</v>
      </c>
      <c r="N158" s="56">
        <v>1754.0485924336092</v>
      </c>
      <c r="O158" s="56">
        <v>699.57115767820096</v>
      </c>
      <c r="P158" s="56">
        <v>694.51594192690527</v>
      </c>
      <c r="Q158" s="56">
        <v>630.00173870388744</v>
      </c>
      <c r="R158" s="56">
        <v>3053.5907371030366</v>
      </c>
      <c r="S158" s="56">
        <v>857.46442089787763</v>
      </c>
      <c r="T158" s="56">
        <v>68491.578999730933</v>
      </c>
      <c r="U158" s="56">
        <v>29728.746222796672</v>
      </c>
      <c r="V158" s="56">
        <v>1248.9525915399233</v>
      </c>
      <c r="X158" s="56">
        <f t="shared" si="15"/>
        <v>37536.027871839353</v>
      </c>
      <c r="Y158" s="56">
        <f t="shared" si="16"/>
        <v>11618.414427865733</v>
      </c>
      <c r="Z158" s="56">
        <f t="shared" si="17"/>
        <v>54419.256854366351</v>
      </c>
      <c r="AA158">
        <f t="shared" si="18"/>
        <v>68.975634805692195</v>
      </c>
      <c r="AB158">
        <f t="shared" si="19"/>
        <v>21.349821918660627</v>
      </c>
      <c r="AC158">
        <f t="shared" si="20"/>
        <v>9.6745432756471708</v>
      </c>
    </row>
    <row r="159" spans="1:29" x14ac:dyDescent="0.25">
      <c r="A159">
        <v>158</v>
      </c>
      <c r="B159" s="61">
        <f t="shared" ca="1" si="14"/>
        <v>42893</v>
      </c>
      <c r="C159" s="56">
        <v>57290.249488308953</v>
      </c>
      <c r="D159" s="56">
        <v>5018.3347703102972</v>
      </c>
      <c r="E159" s="56">
        <v>3243.8513634815581</v>
      </c>
      <c r="F159" s="56">
        <v>33111.04676422468</v>
      </c>
      <c r="G159" s="56">
        <v>4684.6904278370557</v>
      </c>
      <c r="H159" s="56">
        <v>41.229469698299951</v>
      </c>
      <c r="I159" s="56">
        <v>5396.203348684604</v>
      </c>
      <c r="J159" s="56">
        <v>5516.5248190399161</v>
      </c>
      <c r="K159" s="56">
        <v>73.960957658486265</v>
      </c>
      <c r="L159" s="56">
        <v>213.85661158532164</v>
      </c>
      <c r="M159" s="56">
        <v>543.5579340398433</v>
      </c>
      <c r="N159" s="56">
        <v>1599.8001756241888</v>
      </c>
      <c r="O159" s="56">
        <v>661.21653855677721</v>
      </c>
      <c r="P159" s="56">
        <v>750.84223809099672</v>
      </c>
      <c r="Q159" s="56">
        <v>638.95742742762081</v>
      </c>
      <c r="R159" s="56">
        <v>3056.3541338317004</v>
      </c>
      <c r="S159" s="56">
        <v>838.29255123443738</v>
      </c>
      <c r="T159" s="56">
        <v>73813.649432219972</v>
      </c>
      <c r="U159" s="56">
        <v>28478.17352126315</v>
      </c>
      <c r="V159" s="56">
        <v>1388.9644892414465</v>
      </c>
      <c r="W159">
        <v>0</v>
      </c>
      <c r="X159" s="56">
        <f t="shared" si="15"/>
        <v>36354.898127706241</v>
      </c>
      <c r="Y159" s="56">
        <f t="shared" si="16"/>
        <v>10953.95763742282</v>
      </c>
      <c r="Z159" s="56">
        <f t="shared" si="17"/>
        <v>52327.190535439353</v>
      </c>
      <c r="AA159">
        <f t="shared" si="18"/>
        <v>69.476113194122959</v>
      </c>
      <c r="AB159">
        <f t="shared" si="19"/>
        <v>20.933586392344324</v>
      </c>
      <c r="AC159">
        <f t="shared" si="20"/>
        <v>9.5903004135327254</v>
      </c>
    </row>
    <row r="160" spans="1:29" x14ac:dyDescent="0.25">
      <c r="A160">
        <v>159</v>
      </c>
      <c r="B160" s="61">
        <f t="shared" ca="1" si="14"/>
        <v>42894</v>
      </c>
      <c r="C160" s="56">
        <v>57514.814950491374</v>
      </c>
      <c r="D160" s="56">
        <v>4766.1908288452041</v>
      </c>
      <c r="E160" s="56">
        <v>2883.1176618683953</v>
      </c>
      <c r="F160" s="56">
        <v>32404.599883331393</v>
      </c>
      <c r="G160" s="56">
        <v>4497.1459795089404</v>
      </c>
      <c r="H160" s="56">
        <v>40.499550762140025</v>
      </c>
      <c r="I160" s="56">
        <v>4916.851268808332</v>
      </c>
      <c r="J160" s="56">
        <v>5429.636871630375</v>
      </c>
      <c r="K160" s="56">
        <v>76.398160678092978</v>
      </c>
      <c r="L160" s="56">
        <v>206.42887829966375</v>
      </c>
      <c r="M160" s="56">
        <v>535.4625994143729</v>
      </c>
      <c r="N160" s="56">
        <v>1458.7621936587361</v>
      </c>
      <c r="O160" s="56">
        <v>628.97898265425431</v>
      </c>
      <c r="P160" s="56">
        <v>806.93015827883391</v>
      </c>
      <c r="Q160" s="56">
        <v>644.00005440802579</v>
      </c>
      <c r="R160" s="56">
        <v>3050.466136629786</v>
      </c>
      <c r="S160" s="56">
        <v>805.3817662615412</v>
      </c>
      <c r="T160" s="56">
        <v>79243.665790384854</v>
      </c>
      <c r="U160" s="56">
        <v>27125.009079179028</v>
      </c>
      <c r="V160" s="56">
        <v>1541.7904696275061</v>
      </c>
      <c r="X160" s="56">
        <f t="shared" si="15"/>
        <v>35287.71754519979</v>
      </c>
      <c r="Y160" s="56">
        <f t="shared" si="16"/>
        <v>10386.987691200848</v>
      </c>
      <c r="Z160" s="56">
        <f t="shared" si="17"/>
        <v>50440.896065245841</v>
      </c>
      <c r="AA160">
        <f t="shared" si="18"/>
        <v>69.95854613596623</v>
      </c>
      <c r="AB160">
        <f t="shared" si="19"/>
        <v>20.592393278987682</v>
      </c>
      <c r="AC160">
        <f t="shared" si="20"/>
        <v>9.4490605850460803</v>
      </c>
    </row>
    <row r="161" spans="1:29" x14ac:dyDescent="0.25">
      <c r="A161">
        <v>160</v>
      </c>
      <c r="B161" s="61">
        <f t="shared" ca="1" si="14"/>
        <v>42895</v>
      </c>
      <c r="C161" s="56">
        <v>57704.571626182675</v>
      </c>
      <c r="D161" s="56">
        <v>4513.6943101197103</v>
      </c>
      <c r="E161" s="56">
        <v>2558.7863909437942</v>
      </c>
      <c r="F161" s="56">
        <v>31785.099848170255</v>
      </c>
      <c r="G161" s="56">
        <v>4312.0852944140925</v>
      </c>
      <c r="H161" s="56">
        <v>39.947020589030011</v>
      </c>
      <c r="I161" s="56">
        <v>4498.8638759560854</v>
      </c>
      <c r="J161" s="56">
        <v>5375.0892700697859</v>
      </c>
      <c r="K161" s="56">
        <v>79.693049573902258</v>
      </c>
      <c r="L161" s="56">
        <v>200.38129037666965</v>
      </c>
      <c r="M161" s="56">
        <v>530.14309098425429</v>
      </c>
      <c r="N161" s="56">
        <v>1331.1053110929233</v>
      </c>
      <c r="O161" s="56">
        <v>602.58502067444158</v>
      </c>
      <c r="P161" s="56">
        <v>861.71261853996907</v>
      </c>
      <c r="Q161" s="56">
        <v>645.06243759541985</v>
      </c>
      <c r="R161" s="56">
        <v>3037.3659007155688</v>
      </c>
      <c r="S161" s="56">
        <v>761.60175874578022</v>
      </c>
      <c r="T161" s="56">
        <v>84717.946532357659</v>
      </c>
      <c r="U161" s="56">
        <v>25698.579578633682</v>
      </c>
      <c r="V161" s="56">
        <v>1706.8587989029027</v>
      </c>
      <c r="X161" s="56">
        <f t="shared" si="15"/>
        <v>34343.88623911405</v>
      </c>
      <c r="Y161" s="56">
        <f t="shared" si="16"/>
        <v>9913.9001666149015</v>
      </c>
      <c r="Z161" s="56">
        <f t="shared" si="17"/>
        <v>48771.480715848666</v>
      </c>
      <c r="AA161">
        <f t="shared" si="18"/>
        <v>70.417969138988525</v>
      </c>
      <c r="AB161">
        <f t="shared" si="19"/>
        <v>20.327248673000213</v>
      </c>
      <c r="AC161">
        <f t="shared" si="20"/>
        <v>9.2547821880112622</v>
      </c>
    </row>
    <row r="162" spans="1:29" x14ac:dyDescent="0.25">
      <c r="A162">
        <v>161</v>
      </c>
      <c r="B162" s="61">
        <f t="shared" ca="1" si="14"/>
        <v>42896</v>
      </c>
      <c r="C162" s="56">
        <v>57867.472023330345</v>
      </c>
      <c r="D162" s="56">
        <v>4265.9933458249207</v>
      </c>
      <c r="E162" s="56">
        <v>2269.4295688950483</v>
      </c>
      <c r="F162" s="56">
        <v>31249.662757033613</v>
      </c>
      <c r="G162" s="56">
        <v>4133.6456326437101</v>
      </c>
      <c r="H162" s="56">
        <v>39.562426248856099</v>
      </c>
      <c r="I162" s="56">
        <v>4137.7105187582501</v>
      </c>
      <c r="J162" s="56">
        <v>5353.1597828970225</v>
      </c>
      <c r="K162" s="56">
        <v>83.94671699810344</v>
      </c>
      <c r="L162" s="56">
        <v>195.67396450297011</v>
      </c>
      <c r="M162" s="56">
        <v>527.75736620865928</v>
      </c>
      <c r="N162" s="56">
        <v>1216.5070788502237</v>
      </c>
      <c r="O162" s="56">
        <v>581.81351536342083</v>
      </c>
      <c r="P162" s="56">
        <v>914.65001455811557</v>
      </c>
      <c r="Q162" s="56">
        <v>642.35543697757248</v>
      </c>
      <c r="R162" s="56">
        <v>3018.7550875361972</v>
      </c>
      <c r="S162" s="56">
        <v>710.27554326310883</v>
      </c>
      <c r="T162" s="56">
        <v>90164.068769704681</v>
      </c>
      <c r="U162" s="56">
        <v>24228.458535087459</v>
      </c>
      <c r="V162" s="56">
        <v>1884.1276555082063</v>
      </c>
      <c r="X162" s="56">
        <f t="shared" si="15"/>
        <v>33519.092325928665</v>
      </c>
      <c r="Y162" s="56">
        <f t="shared" si="16"/>
        <v>9530.4327279041281</v>
      </c>
      <c r="Z162" s="56">
        <f t="shared" si="17"/>
        <v>47315.518399657711</v>
      </c>
      <c r="AA162">
        <f t="shared" si="18"/>
        <v>70.841646587921886</v>
      </c>
      <c r="AB162">
        <f t="shared" si="19"/>
        <v>20.142298024516776</v>
      </c>
      <c r="AC162">
        <f t="shared" si="20"/>
        <v>9.0160553875613481</v>
      </c>
    </row>
    <row r="163" spans="1:29" x14ac:dyDescent="0.25">
      <c r="A163">
        <v>162</v>
      </c>
      <c r="B163" s="61">
        <f t="shared" ca="1" si="14"/>
        <v>42897</v>
      </c>
      <c r="C163" s="56">
        <v>58011.648656918151</v>
      </c>
      <c r="D163" s="56">
        <v>4027.2937760414989</v>
      </c>
      <c r="E163" s="56">
        <v>2013.0495940560377</v>
      </c>
      <c r="F163" s="56">
        <v>30792.854690527311</v>
      </c>
      <c r="G163" s="56">
        <v>3965.3046623010955</v>
      </c>
      <c r="H163" s="56">
        <v>39.338471567032059</v>
      </c>
      <c r="I163" s="56">
        <v>3828.8886774460316</v>
      </c>
      <c r="J163" s="56">
        <v>5364.6896595837634</v>
      </c>
      <c r="K163" s="56">
        <v>89.277331466888924</v>
      </c>
      <c r="L163" s="56">
        <v>192.27961371135626</v>
      </c>
      <c r="M163" s="56">
        <v>528.50561899924548</v>
      </c>
      <c r="N163" s="56">
        <v>1114.4120133226807</v>
      </c>
      <c r="O163" s="56">
        <v>566.53449856461225</v>
      </c>
      <c r="P163" s="56">
        <v>965.4193948796609</v>
      </c>
      <c r="Q163" s="56">
        <v>636.20548508921843</v>
      </c>
      <c r="R163" s="56">
        <v>2996.3927062680791</v>
      </c>
      <c r="S163" s="56">
        <v>654.56425028411286</v>
      </c>
      <c r="T163" s="56">
        <v>95499.661562725058</v>
      </c>
      <c r="U163" s="56">
        <v>22741.298307172616</v>
      </c>
      <c r="V163" s="56">
        <v>2073.617380029214</v>
      </c>
      <c r="X163" s="56">
        <f t="shared" si="15"/>
        <v>32805.904284583346</v>
      </c>
      <c r="Y163" s="56">
        <f t="shared" si="16"/>
        <v>9232.9168085968267</v>
      </c>
      <c r="Z163" s="56">
        <f t="shared" si="17"/>
        <v>46066.114869221674</v>
      </c>
      <c r="AA163">
        <f t="shared" si="18"/>
        <v>71.214827596633455</v>
      </c>
      <c r="AB163">
        <f t="shared" si="19"/>
        <v>20.042751238754128</v>
      </c>
      <c r="AC163">
        <f t="shared" si="20"/>
        <v>8.7424211646124075</v>
      </c>
    </row>
    <row r="164" spans="1:29" x14ac:dyDescent="0.25">
      <c r="A164">
        <v>163</v>
      </c>
      <c r="B164" s="61">
        <f t="shared" ca="1" si="14"/>
        <v>42898</v>
      </c>
      <c r="C164" s="56">
        <v>58144.858275737606</v>
      </c>
      <c r="D164" s="56">
        <v>3800.8885298537643</v>
      </c>
      <c r="E164" s="56">
        <v>1787.276341488689</v>
      </c>
      <c r="F164" s="56">
        <v>30409.911556023875</v>
      </c>
      <c r="G164" s="56">
        <v>3809.7642222817276</v>
      </c>
      <c r="H164" s="56">
        <v>39.269953919702289</v>
      </c>
      <c r="I164" s="56">
        <v>3568.2525176595982</v>
      </c>
      <c r="J164" s="56">
        <v>5410.8142500780114</v>
      </c>
      <c r="K164" s="56">
        <v>95.838671184468566</v>
      </c>
      <c r="L164" s="56">
        <v>190.19255981905363</v>
      </c>
      <c r="M164" s="56">
        <v>532.61158530551882</v>
      </c>
      <c r="N164" s="56">
        <v>1024.1405466214612</v>
      </c>
      <c r="O164" s="56">
        <v>556.68677507030668</v>
      </c>
      <c r="P164" s="56">
        <v>1013.7941297651664</v>
      </c>
      <c r="Q164" s="56">
        <v>626.98799080854724</v>
      </c>
      <c r="R164" s="56">
        <v>2972.0074150200376</v>
      </c>
      <c r="S164" s="56">
        <v>597.33398696341465</v>
      </c>
      <c r="T164" s="56">
        <v>100637.67695110904</v>
      </c>
      <c r="U164" s="56">
        <v>21261.120336511303</v>
      </c>
      <c r="V164" s="56">
        <v>2275.1973904088518</v>
      </c>
      <c r="X164" s="56">
        <f t="shared" si="15"/>
        <v>32197.187897512566</v>
      </c>
      <c r="Y164" s="56">
        <f t="shared" si="16"/>
        <v>9018.3367216573115</v>
      </c>
      <c r="Z164" s="56">
        <f t="shared" si="17"/>
        <v>45016.41314902364</v>
      </c>
      <c r="AA164">
        <f t="shared" si="18"/>
        <v>71.52321929987194</v>
      </c>
      <c r="AB164">
        <f t="shared" si="19"/>
        <v>20.033441340167972</v>
      </c>
      <c r="AC164">
        <f t="shared" si="20"/>
        <v>8.4433393599600954</v>
      </c>
    </row>
    <row r="165" spans="1:29" x14ac:dyDescent="0.25">
      <c r="A165">
        <v>164</v>
      </c>
      <c r="B165" s="61">
        <f t="shared" ca="1" si="14"/>
        <v>42899</v>
      </c>
      <c r="C165" s="56">
        <v>58273.566912877715</v>
      </c>
      <c r="D165" s="56">
        <v>3589.151236220313</v>
      </c>
      <c r="E165" s="56">
        <v>1589.5426373311395</v>
      </c>
      <c r="F165" s="56">
        <v>30096.68563398709</v>
      </c>
      <c r="G165" s="56">
        <v>3668.6129792600887</v>
      </c>
      <c r="H165" s="56">
        <v>39.353498746680884</v>
      </c>
      <c r="I165" s="56">
        <v>3352.1407244743814</v>
      </c>
      <c r="J165" s="56">
        <v>5492.0079555832017</v>
      </c>
      <c r="K165" s="56">
        <v>103.82708260645833</v>
      </c>
      <c r="L165" s="56">
        <v>189.42999762774369</v>
      </c>
      <c r="M165" s="56">
        <v>540.24350036793874</v>
      </c>
      <c r="N165" s="56">
        <v>944.95118944974467</v>
      </c>
      <c r="O165" s="56">
        <v>552.19193244519602</v>
      </c>
      <c r="P165" s="56">
        <v>1059.6418403836076</v>
      </c>
      <c r="Q165" s="56">
        <v>615.10803014027829</v>
      </c>
      <c r="R165" s="56">
        <v>2947.279158784123</v>
      </c>
      <c r="S165" s="56">
        <v>541.22287257755738</v>
      </c>
      <c r="T165" s="56">
        <v>105501.42793412652</v>
      </c>
      <c r="U165" s="56">
        <v>19810.573153548648</v>
      </c>
      <c r="V165" s="56">
        <v>2488.5540387094934</v>
      </c>
      <c r="X165" s="56">
        <f t="shared" si="15"/>
        <v>31686.228271318229</v>
      </c>
      <c r="Y165" s="56">
        <f t="shared" si="16"/>
        <v>8883.502178804265</v>
      </c>
      <c r="Z165" s="56">
        <f t="shared" si="17"/>
        <v>44158.881686342807</v>
      </c>
      <c r="AA165">
        <f t="shared" si="18"/>
        <v>71.755051444425405</v>
      </c>
      <c r="AB165">
        <f t="shared" si="19"/>
        <v>20.117135759694072</v>
      </c>
      <c r="AC165">
        <f t="shared" si="20"/>
        <v>8.1278127958805264</v>
      </c>
    </row>
    <row r="166" spans="1:29" x14ac:dyDescent="0.25">
      <c r="A166">
        <v>165</v>
      </c>
      <c r="B166" s="61">
        <f t="shared" ca="1" si="14"/>
        <v>42900</v>
      </c>
      <c r="C166" s="56">
        <v>58403.734434971928</v>
      </c>
      <c r="D166" s="56">
        <v>3393.7862794071148</v>
      </c>
      <c r="E166" s="56">
        <v>1417.1423824847575</v>
      </c>
      <c r="F166" s="56">
        <v>29848.648716223805</v>
      </c>
      <c r="G166" s="56">
        <v>3542.9981578445777</v>
      </c>
      <c r="H166" s="56">
        <v>39.590132756144236</v>
      </c>
      <c r="I166" s="56">
        <v>3177.2898690299298</v>
      </c>
      <c r="J166" s="56">
        <v>5609.0666084936356</v>
      </c>
      <c r="K166" s="56">
        <v>113.48013800617383</v>
      </c>
      <c r="L166" s="56">
        <v>190.02626129162928</v>
      </c>
      <c r="M166" s="56">
        <v>551.61313482463913</v>
      </c>
      <c r="N166" s="56">
        <v>876.05764941558209</v>
      </c>
      <c r="O166" s="56">
        <v>553.08139419480324</v>
      </c>
      <c r="P166" s="56">
        <v>1102.9059076359663</v>
      </c>
      <c r="Q166" s="56">
        <v>600.97701317862459</v>
      </c>
      <c r="R166" s="56">
        <v>2923.7211390015586</v>
      </c>
      <c r="S166" s="56">
        <v>488.14738760950263</v>
      </c>
      <c r="T166" s="56">
        <v>110017.15686882494</v>
      </c>
      <c r="U166" s="56">
        <v>18408.519722529221</v>
      </c>
      <c r="V166" s="56">
        <v>2713.1761486396817</v>
      </c>
      <c r="X166" s="56">
        <f t="shared" si="15"/>
        <v>31265.791098708563</v>
      </c>
      <c r="Y166" s="56">
        <f t="shared" si="16"/>
        <v>8825.9466102797087</v>
      </c>
      <c r="Z166" s="56">
        <f t="shared" si="17"/>
        <v>43485.523988395384</v>
      </c>
      <c r="AA166">
        <f t="shared" si="18"/>
        <v>71.899308622915996</v>
      </c>
      <c r="AB166">
        <f t="shared" si="19"/>
        <v>20.296286673779107</v>
      </c>
      <c r="AC166">
        <f t="shared" si="20"/>
        <v>7.8044047033049111</v>
      </c>
    </row>
    <row r="167" spans="1:29" x14ac:dyDescent="0.25">
      <c r="A167">
        <v>166</v>
      </c>
      <c r="B167" s="61">
        <f t="shared" ca="1" si="14"/>
        <v>42901</v>
      </c>
      <c r="C167" s="56">
        <v>58540.481839894557</v>
      </c>
      <c r="D167" s="56">
        <v>3215.7978410848737</v>
      </c>
      <c r="E167" s="56">
        <v>1267.140690223004</v>
      </c>
      <c r="F167" s="56">
        <v>29657.903547886945</v>
      </c>
      <c r="G167" s="56">
        <v>3433.6303072398387</v>
      </c>
      <c r="H167" s="56">
        <v>39.992983335188221</v>
      </c>
      <c r="I167" s="56">
        <v>3040.3337760881313</v>
      </c>
      <c r="J167" s="56">
        <v>5763.3063769929158</v>
      </c>
      <c r="K167" s="56">
        <v>125.04833169315602</v>
      </c>
      <c r="L167" s="56">
        <v>192.00871712084816</v>
      </c>
      <c r="M167" s="56">
        <v>566.98273712572609</v>
      </c>
      <c r="N167" s="56">
        <v>816.57636468720307</v>
      </c>
      <c r="O167" s="56">
        <v>559.47544366077568</v>
      </c>
      <c r="P167" s="56">
        <v>1143.535945274524</v>
      </c>
      <c r="Q167" s="56">
        <v>584.97290795406252</v>
      </c>
      <c r="R167" s="56">
        <v>2902.3544420745907</v>
      </c>
      <c r="S167" s="56">
        <v>439.02917354756909</v>
      </c>
      <c r="T167" s="56">
        <v>114113.50382053765</v>
      </c>
      <c r="U167" s="56">
        <v>17069.557039498413</v>
      </c>
      <c r="V167" s="56">
        <v>2948.3089593646714</v>
      </c>
      <c r="X167" s="56">
        <f t="shared" si="15"/>
        <v>30925.044238109949</v>
      </c>
      <c r="Y167" s="56">
        <f t="shared" si="16"/>
        <v>8843.6331364162361</v>
      </c>
      <c r="Z167" s="56">
        <f t="shared" si="17"/>
        <v>42984.475215611063</v>
      </c>
      <c r="AA167">
        <f t="shared" si="18"/>
        <v>71.944682546406014</v>
      </c>
      <c r="AB167">
        <f t="shared" si="19"/>
        <v>20.574016763160142</v>
      </c>
      <c r="AC167">
        <f t="shared" si="20"/>
        <v>7.4813006904338408</v>
      </c>
    </row>
    <row r="168" spans="1:29" x14ac:dyDescent="0.25">
      <c r="A168">
        <v>167</v>
      </c>
      <c r="B168" s="61">
        <f t="shared" ca="1" si="14"/>
        <v>42902</v>
      </c>
      <c r="C168" s="56">
        <v>58685.277649995456</v>
      </c>
      <c r="D168" s="56">
        <v>3055.091766664123</v>
      </c>
      <c r="E168" s="56">
        <v>1136.8151729660267</v>
      </c>
      <c r="F168" s="56">
        <v>29516.0900077923</v>
      </c>
      <c r="G168" s="56">
        <v>3340.0731875876118</v>
      </c>
      <c r="H168" s="56">
        <v>40.580394918322511</v>
      </c>
      <c r="I168" s="56">
        <v>2938.6462814623351</v>
      </c>
      <c r="J168" s="56">
        <v>5956.2145205809975</v>
      </c>
      <c r="K168" s="56">
        <v>138.82119087204202</v>
      </c>
      <c r="L168" s="56">
        <v>195.42618830515283</v>
      </c>
      <c r="M168" s="56">
        <v>586.58119062569483</v>
      </c>
      <c r="N168" s="56">
        <v>765.68861719917629</v>
      </c>
      <c r="O168" s="56">
        <v>571.39119712328807</v>
      </c>
      <c r="P168" s="56">
        <v>1181.531191092083</v>
      </c>
      <c r="Q168" s="56">
        <v>567.46122293818007</v>
      </c>
      <c r="R168" s="56">
        <v>2884.053076424264</v>
      </c>
      <c r="S168" s="56">
        <v>394.33173226760113</v>
      </c>
      <c r="T168" s="56">
        <v>117727.18715920912</v>
      </c>
      <c r="U168" s="56">
        <v>15804.425796364843</v>
      </c>
      <c r="V168" s="56">
        <v>3192.9627349882981</v>
      </c>
      <c r="X168" s="56">
        <f t="shared" si="15"/>
        <v>30652.905180758327</v>
      </c>
      <c r="Y168" s="56">
        <f t="shared" si="16"/>
        <v>8935.4411969616558</v>
      </c>
      <c r="Z168" s="56">
        <f t="shared" si="17"/>
        <v>42643.438144384105</v>
      </c>
      <c r="AA168">
        <f t="shared" si="18"/>
        <v>71.881880342228314</v>
      </c>
      <c r="AB168">
        <f t="shared" si="19"/>
        <v>20.953847967670029</v>
      </c>
      <c r="AC168">
        <f t="shared" si="20"/>
        <v>7.1642716901016605</v>
      </c>
    </row>
    <row r="169" spans="1:29" x14ac:dyDescent="0.25">
      <c r="A169">
        <v>168</v>
      </c>
      <c r="B169" s="61">
        <f t="shared" ca="1" si="14"/>
        <v>42903</v>
      </c>
      <c r="C169" s="56">
        <v>58838.587797351953</v>
      </c>
      <c r="D169" s="56">
        <v>2911.288302283032</v>
      </c>
      <c r="E169" s="56">
        <v>1023.7430908910043</v>
      </c>
      <c r="F169" s="56">
        <v>29415.276968515984</v>
      </c>
      <c r="G169" s="56">
        <v>3261.7398392346236</v>
      </c>
      <c r="H169" s="56">
        <v>41.373812512682903</v>
      </c>
      <c r="I169" s="56">
        <v>2870.5590139454794</v>
      </c>
      <c r="J169" s="56">
        <v>6189.7310117204051</v>
      </c>
      <c r="K169" s="56">
        <v>155.1400111263458</v>
      </c>
      <c r="L169" s="56">
        <v>200.36004076331787</v>
      </c>
      <c r="M169" s="56">
        <v>610.68770948216275</v>
      </c>
      <c r="N169" s="56">
        <v>722.68492991815697</v>
      </c>
      <c r="O169" s="56">
        <v>588.93026296147229</v>
      </c>
      <c r="P169" s="56">
        <v>1216.9633455756498</v>
      </c>
      <c r="Q169" s="56">
        <v>548.79441908352987</v>
      </c>
      <c r="R169" s="56">
        <v>2869.6836706850941</v>
      </c>
      <c r="S169" s="56">
        <v>354.25465489256084</v>
      </c>
      <c r="T169" s="56">
        <v>120801.51312533379</v>
      </c>
      <c r="U169" s="56">
        <v>14620.398357057686</v>
      </c>
      <c r="V169" s="56">
        <v>3445.8925482448853</v>
      </c>
      <c r="X169" s="56">
        <f t="shared" si="15"/>
        <v>30439.020059406987</v>
      </c>
      <c r="Y169" s="56">
        <f t="shared" si="16"/>
        <v>9101.6638381785669</v>
      </c>
      <c r="Z169" s="56">
        <f t="shared" si="17"/>
        <v>42451.972199868585</v>
      </c>
      <c r="AA169">
        <f t="shared" si="18"/>
        <v>71.702251938017653</v>
      </c>
      <c r="AB169">
        <f t="shared" si="19"/>
        <v>21.43990812800622</v>
      </c>
      <c r="AC169">
        <f t="shared" si="20"/>
        <v>6.8578399339761269</v>
      </c>
    </row>
    <row r="170" spans="1:29" x14ac:dyDescent="0.25">
      <c r="A170">
        <v>169</v>
      </c>
      <c r="B170" s="61">
        <f t="shared" ca="1" si="14"/>
        <v>42904</v>
      </c>
      <c r="C170" s="56">
        <v>59000.926947868677</v>
      </c>
      <c r="D170" s="56">
        <v>2783.9739568889763</v>
      </c>
      <c r="E170" s="56">
        <v>925.75780661385875</v>
      </c>
      <c r="F170" s="56">
        <v>29347.92738104723</v>
      </c>
      <c r="G170" s="56">
        <v>3198.1923619671502</v>
      </c>
      <c r="H170" s="56">
        <v>42.398755091105528</v>
      </c>
      <c r="I170" s="56">
        <v>2835.247570946924</v>
      </c>
      <c r="J170" s="56">
        <v>6466.3998322100524</v>
      </c>
      <c r="K170" s="56">
        <v>174.40238992357141</v>
      </c>
      <c r="L170" s="56">
        <v>206.92756063552497</v>
      </c>
      <c r="M170" s="56">
        <v>639.66511683418378</v>
      </c>
      <c r="N170" s="56">
        <v>686.94272180143309</v>
      </c>
      <c r="O170" s="56">
        <v>612.33400802311871</v>
      </c>
      <c r="P170" s="56">
        <v>1249.9936061239846</v>
      </c>
      <c r="Q170" s="56">
        <v>529.33454543707819</v>
      </c>
      <c r="R170" s="56">
        <v>2860.0090562844307</v>
      </c>
      <c r="S170" s="56">
        <v>318.82390620472944</v>
      </c>
      <c r="T170" s="56">
        <v>123286.98656698779</v>
      </c>
      <c r="U170" s="56">
        <v>13521.822558284735</v>
      </c>
      <c r="V170" s="56">
        <v>3705.645095627086</v>
      </c>
      <c r="X170" s="56">
        <f t="shared" si="15"/>
        <v>30273.685187661089</v>
      </c>
      <c r="Y170" s="56">
        <f t="shared" si="16"/>
        <v>9344.0461582480821</v>
      </c>
      <c r="Z170" s="56">
        <f t="shared" si="17"/>
        <v>42401.705302798146</v>
      </c>
      <c r="AA170">
        <f t="shared" si="18"/>
        <v>71.397329356145704</v>
      </c>
      <c r="AB170">
        <f t="shared" si="19"/>
        <v>22.036958399480824</v>
      </c>
      <c r="AC170">
        <f t="shared" si="20"/>
        <v>6.5657122443734783</v>
      </c>
    </row>
    <row r="171" spans="1:29" x14ac:dyDescent="0.25">
      <c r="A171">
        <v>170</v>
      </c>
      <c r="B171" s="61">
        <f t="shared" ca="1" si="14"/>
        <v>42905</v>
      </c>
      <c r="C171" s="56">
        <v>59172.039447235118</v>
      </c>
      <c r="D171" s="56">
        <v>2672.5662576204454</v>
      </c>
      <c r="E171" s="56">
        <v>840.86127816951716</v>
      </c>
      <c r="F171" s="56">
        <v>29307.087874683519</v>
      </c>
      <c r="G171" s="56">
        <v>3148.9737154942177</v>
      </c>
      <c r="H171" s="56">
        <v>43.682060341234944</v>
      </c>
      <c r="I171" s="56">
        <v>2832.3993988864609</v>
      </c>
      <c r="J171" s="56">
        <v>6789.0076704757885</v>
      </c>
      <c r="K171" s="56">
        <v>197.03839894355104</v>
      </c>
      <c r="L171" s="56">
        <v>215.27097444446929</v>
      </c>
      <c r="M171" s="56">
        <v>673.91928471361507</v>
      </c>
      <c r="N171" s="56">
        <v>657.85325831024568</v>
      </c>
      <c r="O171" s="56">
        <v>641.95439480024925</v>
      </c>
      <c r="P171" s="56">
        <v>1280.939835546118</v>
      </c>
      <c r="Q171" s="56">
        <v>509.52460296838427</v>
      </c>
      <c r="R171" s="56">
        <v>2855.4313805972838</v>
      </c>
      <c r="S171" s="56">
        <v>287.96706324158527</v>
      </c>
      <c r="T171" s="56">
        <v>125148.37215602639</v>
      </c>
      <c r="U171" s="56">
        <v>12510.328046701763</v>
      </c>
      <c r="V171" s="56">
        <v>3970.7835350807127</v>
      </c>
      <c r="X171" s="56">
        <f t="shared" si="15"/>
        <v>30147.949152853034</v>
      </c>
      <c r="Y171" s="56">
        <f t="shared" si="16"/>
        <v>9665.0891297034832</v>
      </c>
      <c r="Z171" s="56">
        <f t="shared" si="17"/>
        <v>42485.604540176966</v>
      </c>
      <c r="AA171">
        <f t="shared" si="18"/>
        <v>70.960386415928966</v>
      </c>
      <c r="AB171">
        <f t="shared" si="19"/>
        <v>22.749091684840188</v>
      </c>
      <c r="AC171">
        <f t="shared" si="20"/>
        <v>6.2905218992308427</v>
      </c>
    </row>
    <row r="172" spans="1:29" x14ac:dyDescent="0.25">
      <c r="A172">
        <v>171</v>
      </c>
      <c r="B172" s="61">
        <f t="shared" ca="1" si="14"/>
        <v>42906</v>
      </c>
      <c r="C172" s="56">
        <v>59348.872434313518</v>
      </c>
      <c r="D172" s="56">
        <v>2575.866305066329</v>
      </c>
      <c r="E172" s="56">
        <v>767.31545328327115</v>
      </c>
      <c r="F172" s="56">
        <v>29286.049995400481</v>
      </c>
      <c r="G172" s="56">
        <v>3113.1146626890909</v>
      </c>
      <c r="H172" s="56">
        <v>45.240500971092487</v>
      </c>
      <c r="I172" s="56">
        <v>2862.6706845013096</v>
      </c>
      <c r="J172" s="56">
        <v>7159.469620230102</v>
      </c>
      <c r="K172" s="56">
        <v>223.39916759546233</v>
      </c>
      <c r="L172" s="56">
        <v>225.51209467235702</v>
      </c>
      <c r="M172" s="56">
        <v>713.74701663763562</v>
      </c>
      <c r="N172" s="56">
        <v>634.92043421625544</v>
      </c>
      <c r="O172" s="56">
        <v>678.15770515877011</v>
      </c>
      <c r="P172" s="56">
        <v>1310.2105906602521</v>
      </c>
      <c r="Q172" s="56">
        <v>489.78405592744377</v>
      </c>
      <c r="R172" s="56">
        <v>2856.2766386862454</v>
      </c>
      <c r="S172" s="56">
        <v>261.35156715494873</v>
      </c>
      <c r="T172" s="56">
        <v>126385.11196652339</v>
      </c>
      <c r="U172" s="56">
        <v>11584.651307737258</v>
      </c>
      <c r="V172" s="56">
        <v>4239.7515211768587</v>
      </c>
      <c r="X172" s="56">
        <f t="shared" si="15"/>
        <v>30053.365448683751</v>
      </c>
      <c r="Y172" s="56">
        <f t="shared" si="16"/>
        <v>10067.380805702503</v>
      </c>
      <c r="Z172" s="56">
        <f t="shared" si="17"/>
        <v>42696.612559452587</v>
      </c>
      <c r="AA172">
        <f t="shared" si="18"/>
        <v>70.388172848223405</v>
      </c>
      <c r="AB172">
        <f t="shared" si="19"/>
        <v>23.578874768306861</v>
      </c>
      <c r="AC172">
        <f t="shared" si="20"/>
        <v>6.0329523834697252</v>
      </c>
    </row>
    <row r="173" spans="1:29" x14ac:dyDescent="0.25">
      <c r="A173">
        <v>172</v>
      </c>
      <c r="B173" s="61">
        <f t="shared" ca="1" si="14"/>
        <v>42907</v>
      </c>
      <c r="C173" s="56">
        <v>59527.636750376951</v>
      </c>
      <c r="D173" s="56">
        <v>2492.6938705511943</v>
      </c>
      <c r="E173" s="56">
        <v>703.63478712318374</v>
      </c>
      <c r="F173" s="56">
        <v>29278.134243607208</v>
      </c>
      <c r="G173" s="56">
        <v>3089.6634888348285</v>
      </c>
      <c r="H173" s="56">
        <v>47.091376868804865</v>
      </c>
      <c r="I173" s="56">
        <v>2927.8968237439017</v>
      </c>
      <c r="J173" s="56">
        <v>7579.5054358092457</v>
      </c>
      <c r="K173" s="56">
        <v>253.77304000125429</v>
      </c>
      <c r="L173" s="56">
        <v>237.792103954163</v>
      </c>
      <c r="M173" s="56">
        <v>759.43569506092524</v>
      </c>
      <c r="N173" s="56">
        <v>617.78370160393592</v>
      </c>
      <c r="O173" s="56">
        <v>721.38719273188701</v>
      </c>
      <c r="P173" s="56">
        <v>1338.2760313180529</v>
      </c>
      <c r="Q173" s="56">
        <v>470.47850465310842</v>
      </c>
      <c r="R173" s="56">
        <v>2862.9028514126639</v>
      </c>
      <c r="S173" s="56">
        <v>238.59516538347032</v>
      </c>
      <c r="T173" s="56">
        <v>127013.20765515607</v>
      </c>
      <c r="U173" s="56">
        <v>10742.193546373162</v>
      </c>
      <c r="V173" s="56">
        <v>4510.8543856335918</v>
      </c>
      <c r="X173" s="56">
        <f t="shared" si="15"/>
        <v>29981.769030730393</v>
      </c>
      <c r="Y173" s="56">
        <f t="shared" si="16"/>
        <v>10554.493636421952</v>
      </c>
      <c r="Z173" s="56">
        <f t="shared" si="17"/>
        <v>43028.95653770354</v>
      </c>
      <c r="AA173">
        <f t="shared" si="18"/>
        <v>69.678122462624145</v>
      </c>
      <c r="AB173">
        <f t="shared" si="19"/>
        <v>24.528816140762604</v>
      </c>
      <c r="AC173">
        <f t="shared" si="20"/>
        <v>5.7930613966132434</v>
      </c>
    </row>
    <row r="174" spans="1:29" x14ac:dyDescent="0.25">
      <c r="A174">
        <v>173</v>
      </c>
      <c r="B174" s="61">
        <f t="shared" ca="1" si="14"/>
        <v>42908</v>
      </c>
      <c r="C174" s="56">
        <v>59704.415047030096</v>
      </c>
      <c r="D174" s="56">
        <v>2422.0534709621079</v>
      </c>
      <c r="E174" s="56">
        <v>648.55719574757813</v>
      </c>
      <c r="F174" s="56">
        <v>29276.571642979809</v>
      </c>
      <c r="G174" s="56">
        <v>3077.8431563937711</v>
      </c>
      <c r="H174" s="56">
        <v>49.256014730317879</v>
      </c>
      <c r="I174" s="56">
        <v>3030.9261810061039</v>
      </c>
      <c r="J174" s="56">
        <v>8050.858961572183</v>
      </c>
      <c r="K174" s="56">
        <v>288.36554779417941</v>
      </c>
      <c r="L174" s="56">
        <v>252.28698987051891</v>
      </c>
      <c r="M174" s="56">
        <v>811.29230810958097</v>
      </c>
      <c r="N174" s="56">
        <v>606.20292370328548</v>
      </c>
      <c r="O174" s="56">
        <v>772.17765689101316</v>
      </c>
      <c r="P174" s="56">
        <v>1365.6215362107832</v>
      </c>
      <c r="Q174" s="56">
        <v>451.90884993233476</v>
      </c>
      <c r="R174" s="56">
        <v>2875.6133675440265</v>
      </c>
      <c r="S174" s="56">
        <v>219.33922108693113</v>
      </c>
      <c r="T174" s="56">
        <v>127058.81996585381</v>
      </c>
      <c r="U174" s="56">
        <v>9979.5980934641047</v>
      </c>
      <c r="V174" s="56">
        <v>4782.2140811144673</v>
      </c>
      <c r="X174" s="56">
        <f t="shared" si="15"/>
        <v>29925.128838727385</v>
      </c>
      <c r="Y174" s="56">
        <f t="shared" si="16"/>
        <v>11131.041157308606</v>
      </c>
      <c r="Z174" s="56">
        <f t="shared" si="17"/>
        <v>43478.223466998097</v>
      </c>
      <c r="AA174">
        <f t="shared" si="18"/>
        <v>68.827855538858174</v>
      </c>
      <c r="AB174">
        <f t="shared" si="19"/>
        <v>25.601416685660027</v>
      </c>
      <c r="AC174">
        <f t="shared" si="20"/>
        <v>5.5707277754817968</v>
      </c>
    </row>
    <row r="175" spans="1:29" x14ac:dyDescent="0.25">
      <c r="A175">
        <v>174</v>
      </c>
      <c r="B175" s="61">
        <f t="shared" ca="1" si="14"/>
        <v>42909</v>
      </c>
      <c r="C175" s="56">
        <v>59875.077592611793</v>
      </c>
      <c r="D175" s="56">
        <v>2363.2032500851233</v>
      </c>
      <c r="E175" s="56">
        <v>601.01992095908224</v>
      </c>
      <c r="F175" s="56">
        <v>29274.116296203185</v>
      </c>
      <c r="G175" s="56">
        <v>3076.9899153611368</v>
      </c>
      <c r="H175" s="56">
        <v>51.759543921982868</v>
      </c>
      <c r="I175" s="56">
        <v>3174.7427952581379</v>
      </c>
      <c r="J175" s="56">
        <v>8575.202351284237</v>
      </c>
      <c r="K175" s="56">
        <v>327.24741821605971</v>
      </c>
      <c r="L175" s="56">
        <v>269.18962555731781</v>
      </c>
      <c r="M175" s="56">
        <v>869.65356891679619</v>
      </c>
      <c r="N175" s="56">
        <v>600.02840979668713</v>
      </c>
      <c r="O175" s="56">
        <v>831.16148911716641</v>
      </c>
      <c r="P175" s="56">
        <v>1392.6055858957486</v>
      </c>
      <c r="Q175" s="56">
        <v>434.28912000139769</v>
      </c>
      <c r="R175" s="56">
        <v>2894.3646948462092</v>
      </c>
      <c r="S175" s="56">
        <v>203.23992124752158</v>
      </c>
      <c r="T175" s="56">
        <v>126553.24718833216</v>
      </c>
      <c r="U175" s="56">
        <v>9292.6863565268668</v>
      </c>
      <c r="V175" s="56">
        <v>5051.6501010410429</v>
      </c>
      <c r="X175" s="56">
        <f t="shared" si="15"/>
        <v>29875.136217162268</v>
      </c>
      <c r="Y175" s="56">
        <f t="shared" si="16"/>
        <v>11801.704690464358</v>
      </c>
      <c r="Z175" s="56">
        <f t="shared" si="17"/>
        <v>44040.044157711745</v>
      </c>
      <c r="AA175">
        <f t="shared" si="18"/>
        <v>67.836299414633771</v>
      </c>
      <c r="AB175">
        <f t="shared" si="19"/>
        <v>26.797667704876243</v>
      </c>
      <c r="AC175">
        <f t="shared" si="20"/>
        <v>5.3660328804899908</v>
      </c>
    </row>
    <row r="176" spans="1:29" x14ac:dyDescent="0.25">
      <c r="A176">
        <v>175</v>
      </c>
      <c r="B176" s="61">
        <f t="shared" ca="1" si="14"/>
        <v>42910</v>
      </c>
      <c r="C176" s="56">
        <v>60034.658481722952</v>
      </c>
      <c r="D176" s="56">
        <v>2315.8305830157647</v>
      </c>
      <c r="E176" s="56">
        <v>560.11800723053955</v>
      </c>
      <c r="F176" s="56">
        <v>29263.850713330921</v>
      </c>
      <c r="G176" s="56">
        <v>3086.4656071677641</v>
      </c>
      <c r="H176" s="56">
        <v>54.62892013301061</v>
      </c>
      <c r="I176" s="56">
        <v>3363.158367314672</v>
      </c>
      <c r="J176" s="56">
        <v>9154.307254980502</v>
      </c>
      <c r="K176" s="56">
        <v>370.37861701748955</v>
      </c>
      <c r="L176" s="56">
        <v>288.64591543420505</v>
      </c>
      <c r="M176" s="56">
        <v>934.97047675291606</v>
      </c>
      <c r="N176" s="56">
        <v>599.20838416457013</v>
      </c>
      <c r="O176" s="56">
        <v>899.11322810720776</v>
      </c>
      <c r="P176" s="56">
        <v>1419.5313542893787</v>
      </c>
      <c r="Q176" s="56">
        <v>417.77576660365111</v>
      </c>
      <c r="R176" s="56">
        <v>2918.9504387538059</v>
      </c>
      <c r="S176" s="56">
        <v>189.92684160208745</v>
      </c>
      <c r="T176" s="56">
        <v>125523.93856392849</v>
      </c>
      <c r="U176" s="56">
        <v>8675.8837089506142</v>
      </c>
      <c r="V176" s="56">
        <v>5316.7761088120187</v>
      </c>
      <c r="X176" s="56">
        <f t="shared" si="15"/>
        <v>29823.968720561461</v>
      </c>
      <c r="Y176" s="56">
        <f t="shared" si="16"/>
        <v>12572.094542428185</v>
      </c>
      <c r="Z176" s="56">
        <f t="shared" si="17"/>
        <v>44711.893846005412</v>
      </c>
      <c r="AA176">
        <f t="shared" si="18"/>
        <v>66.702539649248052</v>
      </c>
      <c r="AB176">
        <f t="shared" si="19"/>
        <v>28.118009462377948</v>
      </c>
      <c r="AC176">
        <f t="shared" si="20"/>
        <v>5.1794508883739949</v>
      </c>
    </row>
    <row r="177" spans="1:29" x14ac:dyDescent="0.25">
      <c r="A177">
        <v>176</v>
      </c>
      <c r="B177" s="61">
        <f t="shared" ca="1" si="14"/>
        <v>42911</v>
      </c>
      <c r="C177" s="56">
        <v>60178.227772993254</v>
      </c>
      <c r="D177" s="56">
        <v>2279.672713406092</v>
      </c>
      <c r="E177" s="56">
        <v>525.0689230454384</v>
      </c>
      <c r="F177" s="56">
        <v>29240.999396575808</v>
      </c>
      <c r="G177" s="56">
        <v>3105.6574591158474</v>
      </c>
      <c r="H177" s="56">
        <v>57.894604616577809</v>
      </c>
      <c r="I177" s="56">
        <v>3600.1542366050412</v>
      </c>
      <c r="J177" s="56">
        <v>9789.9447323653749</v>
      </c>
      <c r="K177" s="56">
        <v>417.85569835536887</v>
      </c>
      <c r="L177" s="56">
        <v>310.78670964021273</v>
      </c>
      <c r="M177" s="56">
        <v>1007.7185197382255</v>
      </c>
      <c r="N177" s="56">
        <v>603.72176374314836</v>
      </c>
      <c r="O177" s="56">
        <v>976.9094267241943</v>
      </c>
      <c r="P177" s="56">
        <v>1446.528467231667</v>
      </c>
      <c r="Q177" s="56">
        <v>402.45397652655123</v>
      </c>
      <c r="R177" s="56">
        <v>2948.7708518633776</v>
      </c>
      <c r="S177" s="56">
        <v>179.07374238829442</v>
      </c>
      <c r="T177" s="56">
        <v>124002.87119714633</v>
      </c>
      <c r="U177" s="56">
        <v>8123.4958928975375</v>
      </c>
      <c r="V177" s="56">
        <v>5575.5484103290592</v>
      </c>
      <c r="X177" s="56">
        <f t="shared" si="15"/>
        <v>29766.068319621245</v>
      </c>
      <c r="Y177" s="56">
        <f t="shared" si="16"/>
        <v>13447.993573586995</v>
      </c>
      <c r="Z177" s="56">
        <f t="shared" si="17"/>
        <v>45493.734606614336</v>
      </c>
      <c r="AA177">
        <f t="shared" si="18"/>
        <v>65.428940000220507</v>
      </c>
      <c r="AB177">
        <f t="shared" si="19"/>
        <v>29.560100286055192</v>
      </c>
      <c r="AC177">
        <f t="shared" si="20"/>
        <v>5.0109597137242945</v>
      </c>
    </row>
    <row r="178" spans="1:29" x14ac:dyDescent="0.25">
      <c r="A178">
        <v>177</v>
      </c>
      <c r="B178" s="61">
        <f t="shared" ca="1" si="14"/>
        <v>42912</v>
      </c>
      <c r="C178" s="56">
        <v>60302.07392163702</v>
      </c>
      <c r="D178" s="56">
        <v>2253.9815640321358</v>
      </c>
      <c r="E178" s="56">
        <v>495.20085663175632</v>
      </c>
      <c r="F178" s="56">
        <v>29201.583842173914</v>
      </c>
      <c r="G178" s="56">
        <v>3133.8469321250564</v>
      </c>
      <c r="H178" s="56">
        <v>61.591228526935211</v>
      </c>
      <c r="I178" s="56">
        <v>3890.2738505274224</v>
      </c>
      <c r="J178" s="56">
        <v>10484.656674769676</v>
      </c>
      <c r="K178" s="56">
        <v>469.64570327138733</v>
      </c>
      <c r="L178" s="56">
        <v>335.73008186272938</v>
      </c>
      <c r="M178" s="56">
        <v>1088.3101171471524</v>
      </c>
      <c r="N178" s="56">
        <v>613.65117918900296</v>
      </c>
      <c r="O178" s="56">
        <v>1065.5074757728137</v>
      </c>
      <c r="P178" s="56">
        <v>1473.7192545772098</v>
      </c>
      <c r="Q178" s="56">
        <v>388.37808879217249</v>
      </c>
      <c r="R178" s="56">
        <v>2983.1710781033385</v>
      </c>
      <c r="S178" s="56">
        <v>170.38529266314524</v>
      </c>
      <c r="T178" s="56">
        <v>122034.36975270005</v>
      </c>
      <c r="U178" s="56">
        <v>7629.8501102396231</v>
      </c>
      <c r="V178" s="56">
        <v>5827.2964866314023</v>
      </c>
      <c r="X178" s="56">
        <f t="shared" si="15"/>
        <v>29696.78469880567</v>
      </c>
      <c r="Y178" s="56">
        <f t="shared" si="16"/>
        <v>14436.521753824034</v>
      </c>
      <c r="Z178" s="56">
        <f t="shared" si="17"/>
        <v>46387.288016661842</v>
      </c>
      <c r="AA178">
        <f t="shared" si="18"/>
        <v>64.019230199745422</v>
      </c>
      <c r="AB178">
        <f t="shared" si="19"/>
        <v>31.121719701825601</v>
      </c>
      <c r="AC178">
        <f t="shared" si="20"/>
        <v>4.8590500984289671</v>
      </c>
    </row>
    <row r="179" spans="1:29" x14ac:dyDescent="0.25">
      <c r="A179">
        <v>178</v>
      </c>
      <c r="B179" s="61">
        <f t="shared" ca="1" si="14"/>
        <v>42913</v>
      </c>
      <c r="C179" s="56">
        <v>60402.724325582989</v>
      </c>
      <c r="D179" s="56">
        <v>2238.0227711477673</v>
      </c>
      <c r="E179" s="56">
        <v>469.90783094008407</v>
      </c>
      <c r="F179" s="56">
        <v>29142.681308434923</v>
      </c>
      <c r="G179" s="56">
        <v>3170.3227413645009</v>
      </c>
      <c r="H179" s="56">
        <v>65.757839756814974</v>
      </c>
      <c r="I179" s="56">
        <v>4237.5509523698356</v>
      </c>
      <c r="J179" s="56">
        <v>11241.009637905088</v>
      </c>
      <c r="K179" s="56">
        <v>525.5320716460792</v>
      </c>
      <c r="L179" s="56">
        <v>363.57117179867305</v>
      </c>
      <c r="M179" s="56">
        <v>1177.1031218535315</v>
      </c>
      <c r="N179" s="56">
        <v>629.17999924794947</v>
      </c>
      <c r="O179" s="56">
        <v>1165.9312450487896</v>
      </c>
      <c r="P179" s="56">
        <v>1501.3639167861043</v>
      </c>
      <c r="Q179" s="56">
        <v>375.58197074639162</v>
      </c>
      <c r="R179" s="56">
        <v>3021.6775496867599</v>
      </c>
      <c r="S179" s="56">
        <v>163.58708006257487</v>
      </c>
      <c r="T179" s="56">
        <v>119667.59419886036</v>
      </c>
      <c r="U179" s="56">
        <v>7189.7555257401709</v>
      </c>
      <c r="V179" s="56">
        <v>6069.8493720184815</v>
      </c>
      <c r="X179" s="56">
        <f t="shared" si="15"/>
        <v>29612.589139375006</v>
      </c>
      <c r="Y179" s="56">
        <f t="shared" si="16"/>
        <v>15544.318430031739</v>
      </c>
      <c r="Z179" s="56">
        <f t="shared" si="17"/>
        <v>47394.930340554514</v>
      </c>
      <c r="AA179">
        <f t="shared" si="18"/>
        <v>62.480499341585372</v>
      </c>
      <c r="AB179">
        <f t="shared" si="19"/>
        <v>32.797428582210408</v>
      </c>
      <c r="AC179">
        <f t="shared" si="20"/>
        <v>4.7220720762042223</v>
      </c>
    </row>
    <row r="180" spans="1:29" x14ac:dyDescent="0.25">
      <c r="A180">
        <v>179</v>
      </c>
      <c r="B180" s="61">
        <f t="shared" ca="1" si="14"/>
        <v>42914</v>
      </c>
      <c r="C180" s="56">
        <v>60476.83420542199</v>
      </c>
      <c r="D180" s="56">
        <v>2231.1967149122538</v>
      </c>
      <c r="E180" s="56">
        <v>448.68060122664059</v>
      </c>
      <c r="F180" s="56">
        <v>29061.750819112065</v>
      </c>
      <c r="G180" s="56">
        <v>3214.3960923419254</v>
      </c>
      <c r="H180" s="56">
        <v>70.43785152206128</v>
      </c>
      <c r="I180" s="56">
        <v>4645.9760444060321</v>
      </c>
      <c r="J180" s="56">
        <v>12061.226490188754</v>
      </c>
      <c r="K180" s="56">
        <v>585.10632355978294</v>
      </c>
      <c r="L180" s="56">
        <v>394.36589998883699</v>
      </c>
      <c r="M180" s="56">
        <v>1274.3863465019817</v>
      </c>
      <c r="N180" s="56">
        <v>650.62930768032959</v>
      </c>
      <c r="O180" s="56">
        <v>1279.2504273846785</v>
      </c>
      <c r="P180" s="56">
        <v>1529.7763138461057</v>
      </c>
      <c r="Q180" s="56">
        <v>364.0901750375437</v>
      </c>
      <c r="R180" s="56">
        <v>3063.8585963735986</v>
      </c>
      <c r="S180" s="56">
        <v>158.45968179266225</v>
      </c>
      <c r="T180" s="56">
        <v>116953.78280096223</v>
      </c>
      <c r="U180" s="56">
        <v>6798.5718433095153</v>
      </c>
      <c r="V180" s="56">
        <v>6300.4405703044213</v>
      </c>
      <c r="X180" s="56">
        <f t="shared" si="15"/>
        <v>29510.431420338704</v>
      </c>
      <c r="Y180" s="56">
        <f t="shared" si="16"/>
        <v>16777.640386116847</v>
      </c>
      <c r="Z180" s="56">
        <f t="shared" si="17"/>
        <v>48519.268521367805</v>
      </c>
      <c r="AA180">
        <f t="shared" si="18"/>
        <v>60.822086399225824</v>
      </c>
      <c r="AB180">
        <f t="shared" si="19"/>
        <v>34.57933496818486</v>
      </c>
      <c r="AC180">
        <f t="shared" si="20"/>
        <v>4.598578632589315</v>
      </c>
    </row>
    <row r="181" spans="1:29" x14ac:dyDescent="0.25">
      <c r="A181">
        <v>180</v>
      </c>
      <c r="B181" s="61">
        <f t="shared" ca="1" si="14"/>
        <v>42915</v>
      </c>
      <c r="C181" s="56">
        <v>60521.746494681182</v>
      </c>
      <c r="D181" s="56">
        <v>2233.0007184530004</v>
      </c>
      <c r="E181" s="56">
        <v>431.10395864223062</v>
      </c>
      <c r="F181" s="56">
        <v>28956.246852715794</v>
      </c>
      <c r="G181" s="56">
        <v>3265.2890672608733</v>
      </c>
      <c r="H181" s="56">
        <v>75.679308427916311</v>
      </c>
      <c r="I181" s="56">
        <v>5119.3786410860139</v>
      </c>
      <c r="J181" s="56">
        <v>12946.109579836655</v>
      </c>
      <c r="K181" s="56">
        <v>647.68117400889992</v>
      </c>
      <c r="L181" s="56">
        <v>428.10948815673441</v>
      </c>
      <c r="M181" s="56">
        <v>1380.2902919414405</v>
      </c>
      <c r="N181" s="56">
        <v>678.47413142474704</v>
      </c>
      <c r="O181" s="56">
        <v>1406.5381806708556</v>
      </c>
      <c r="P181" s="56">
        <v>1559.293725497294</v>
      </c>
      <c r="Q181" s="56">
        <v>353.92405257445967</v>
      </c>
      <c r="R181" s="56">
        <v>3109.2652882611142</v>
      </c>
      <c r="S181" s="56">
        <v>154.83802492725818</v>
      </c>
      <c r="T181" s="56">
        <v>113945.07157324099</v>
      </c>
      <c r="U181" s="56">
        <v>6452.1622388210208</v>
      </c>
      <c r="V181" s="56">
        <v>6516.2534350417964</v>
      </c>
      <c r="W181">
        <v>0</v>
      </c>
      <c r="X181" s="56">
        <f t="shared" si="15"/>
        <v>29387.350811358025</v>
      </c>
      <c r="Y181" s="56">
        <f t="shared" si="16"/>
        <v>18141.167529350583</v>
      </c>
      <c r="Z181" s="56">
        <f t="shared" si="17"/>
        <v>49761.519059161612</v>
      </c>
      <c r="AA181">
        <f t="shared" si="18"/>
        <v>59.056378034640225</v>
      </c>
      <c r="AB181">
        <f t="shared" si="19"/>
        <v>36.456217318813152</v>
      </c>
      <c r="AC181">
        <f t="shared" si="20"/>
        <v>4.4874046465466204</v>
      </c>
    </row>
    <row r="182" spans="1:29" x14ac:dyDescent="0.25">
      <c r="A182">
        <v>181</v>
      </c>
      <c r="B182" s="61">
        <f t="shared" ca="1" si="14"/>
        <v>42916</v>
      </c>
      <c r="C182" s="56">
        <v>60537.857622254553</v>
      </c>
      <c r="D182" s="56">
        <v>2242.9348498880349</v>
      </c>
      <c r="E182" s="56">
        <v>416.82240006294768</v>
      </c>
      <c r="F182" s="56">
        <v>28824.460797139473</v>
      </c>
      <c r="G182" s="56">
        <v>3321.8333902062564</v>
      </c>
      <c r="H182" s="56">
        <v>81.53474095921446</v>
      </c>
      <c r="I182" s="56">
        <v>5661.6270422805383</v>
      </c>
      <c r="J182" s="56">
        <v>13891.588883683125</v>
      </c>
      <c r="K182" s="56">
        <v>712.05901224963145</v>
      </c>
      <c r="L182" s="56">
        <v>464.69973116330686</v>
      </c>
      <c r="M182" s="56">
        <v>1494.5433205813486</v>
      </c>
      <c r="N182" s="56">
        <v>713.28360350936543</v>
      </c>
      <c r="O182" s="56">
        <v>1548.7869646393226</v>
      </c>
      <c r="P182" s="56">
        <v>1590.1906201260156</v>
      </c>
      <c r="Q182" s="56">
        <v>345.08429330236589</v>
      </c>
      <c r="R182" s="56">
        <v>3157.5043363552745</v>
      </c>
      <c r="S182" s="56">
        <v>152.61606246068001</v>
      </c>
      <c r="T182" s="56">
        <v>110694.19185017473</v>
      </c>
      <c r="U182" s="56">
        <v>6146.7709034990485</v>
      </c>
      <c r="V182" s="56">
        <v>6715.0666324485101</v>
      </c>
      <c r="X182" s="56">
        <f t="shared" si="15"/>
        <v>29241.283197202421</v>
      </c>
      <c r="Y182" s="56">
        <f t="shared" si="16"/>
        <v>19634.750666922879</v>
      </c>
      <c r="Z182" s="56">
        <f t="shared" si="17"/>
        <v>51118.968714013332</v>
      </c>
      <c r="AA182">
        <f t="shared" si="18"/>
        <v>57.202412202002151</v>
      </c>
      <c r="AB182">
        <f t="shared" si="19"/>
        <v>38.409911547257742</v>
      </c>
      <c r="AC182">
        <f t="shared" si="20"/>
        <v>4.3876762507401201</v>
      </c>
    </row>
    <row r="183" spans="1:29" x14ac:dyDescent="0.25">
      <c r="A183">
        <v>182</v>
      </c>
      <c r="B183" s="61">
        <f t="shared" ca="1" si="14"/>
        <v>42917</v>
      </c>
      <c r="C183" s="56">
        <v>60526.654899629524</v>
      </c>
      <c r="D183" s="56">
        <v>2260.5560906217897</v>
      </c>
      <c r="E183" s="56">
        <v>405.46933510825568</v>
      </c>
      <c r="F183" s="56">
        <v>28667.669362425222</v>
      </c>
      <c r="G183" s="56">
        <v>3382.7620888893721</v>
      </c>
      <c r="H183" s="56">
        <v>88.063482979151644</v>
      </c>
      <c r="I183" s="56">
        <v>6278.773263924606</v>
      </c>
      <c r="J183" s="56">
        <v>14891.433305098135</v>
      </c>
      <c r="K183" s="56">
        <v>776.77071469194732</v>
      </c>
      <c r="L183" s="56">
        <v>503.96229874785342</v>
      </c>
      <c r="M183" s="56">
        <v>1616.6335746531229</v>
      </c>
      <c r="N183" s="56">
        <v>755.46808535539765</v>
      </c>
      <c r="O183" s="56">
        <v>1706.9321529496633</v>
      </c>
      <c r="P183" s="56">
        <v>1622.4159214962917</v>
      </c>
      <c r="Q183" s="56">
        <v>337.49352188842465</v>
      </c>
      <c r="R183" s="56">
        <v>3208.4994042311287</v>
      </c>
      <c r="S183" s="56">
        <v>151.73194013770413</v>
      </c>
      <c r="T183" s="56">
        <v>107252.07245950669</v>
      </c>
      <c r="U183" s="56">
        <v>5878.7756236810792</v>
      </c>
      <c r="V183" s="56">
        <v>6897.3286696822015</v>
      </c>
      <c r="X183" s="56">
        <f t="shared" si="15"/>
        <v>29073.138697533479</v>
      </c>
      <c r="Y183" s="56">
        <f t="shared" si="16"/>
        <v>21258.270052001892</v>
      </c>
      <c r="Z183" s="56">
        <f t="shared" si="17"/>
        <v>52591.964840157161</v>
      </c>
      <c r="AA183">
        <f t="shared" si="18"/>
        <v>55.280571444507757</v>
      </c>
      <c r="AB183">
        <f t="shared" si="19"/>
        <v>40.421136796490082</v>
      </c>
      <c r="AC183">
        <f t="shared" si="20"/>
        <v>4.2982917590021614</v>
      </c>
    </row>
    <row r="184" spans="1:29" x14ac:dyDescent="0.25">
      <c r="A184">
        <v>183</v>
      </c>
      <c r="B184" s="61">
        <f t="shared" ca="1" si="14"/>
        <v>42918</v>
      </c>
      <c r="C184" s="56">
        <v>60490.54338552658</v>
      </c>
      <c r="D184" s="56">
        <v>2285.5093410181194</v>
      </c>
      <c r="E184" s="56">
        <v>396.72843657457446</v>
      </c>
      <c r="F184" s="56">
        <v>28487.827804944838</v>
      </c>
      <c r="G184" s="56">
        <v>3447.0033847315467</v>
      </c>
      <c r="H184" s="56">
        <v>95.340018484212635</v>
      </c>
      <c r="I184" s="56">
        <v>6977.4637077154921</v>
      </c>
      <c r="J184" s="56">
        <v>15941.778852495949</v>
      </c>
      <c r="K184" s="56">
        <v>840.74063881526956</v>
      </c>
      <c r="L184" s="56">
        <v>545.78729451170898</v>
      </c>
      <c r="M184" s="56">
        <v>1746.1611579341754</v>
      </c>
      <c r="N184" s="56">
        <v>805.45824988274649</v>
      </c>
      <c r="O184" s="56">
        <v>1881.9988093432676</v>
      </c>
      <c r="P184" s="56">
        <v>1655.8198458627839</v>
      </c>
      <c r="Q184" s="56">
        <v>331.06759592315592</v>
      </c>
      <c r="R184" s="56">
        <v>3262.2530961431453</v>
      </c>
      <c r="S184" s="56">
        <v>151.97655815377709</v>
      </c>
      <c r="T184" s="56">
        <v>103664.54304343768</v>
      </c>
      <c r="U184" s="56">
        <v>5643.8033308583226</v>
      </c>
      <c r="V184" s="56">
        <v>7064.5257566535147</v>
      </c>
      <c r="X184" s="56">
        <f t="shared" si="15"/>
        <v>28884.556241519411</v>
      </c>
      <c r="Y184" s="56">
        <f t="shared" si="16"/>
        <v>23014.582578695656</v>
      </c>
      <c r="Z184" s="56">
        <f t="shared" si="17"/>
        <v>54184.648161233185</v>
      </c>
      <c r="AA184">
        <f t="shared" si="18"/>
        <v>53.307638273427202</v>
      </c>
      <c r="AB184">
        <f t="shared" si="19"/>
        <v>42.474360099585574</v>
      </c>
      <c r="AC184">
        <f t="shared" si="20"/>
        <v>4.2180016269872249</v>
      </c>
    </row>
    <row r="185" spans="1:29" x14ac:dyDescent="0.25">
      <c r="A185">
        <v>184</v>
      </c>
      <c r="B185" s="61">
        <f t="shared" ca="1" si="14"/>
        <v>42919</v>
      </c>
      <c r="C185" s="56">
        <v>60432.164686465563</v>
      </c>
      <c r="D185" s="56">
        <v>2317.4909665831228</v>
      </c>
      <c r="E185" s="56">
        <v>390.34473489241668</v>
      </c>
      <c r="F185" s="56">
        <v>28286.949840473004</v>
      </c>
      <c r="G185" s="56">
        <v>3513.4800708572443</v>
      </c>
      <c r="H185" s="56">
        <v>103.449581597855</v>
      </c>
      <c r="I185" s="56">
        <v>7764.07317542906</v>
      </c>
      <c r="J185" s="56">
        <v>17038.527025035586</v>
      </c>
      <c r="K185" s="56">
        <v>902.9992630010147</v>
      </c>
      <c r="L185" s="56">
        <v>590.03143152192285</v>
      </c>
      <c r="M185" s="56">
        <v>1882.6107203167658</v>
      </c>
      <c r="N185" s="56">
        <v>863.75419377983496</v>
      </c>
      <c r="O185" s="56">
        <v>2074.9602734624068</v>
      </c>
      <c r="P185" s="56">
        <v>1690.2430503506357</v>
      </c>
      <c r="Q185" s="56">
        <v>325.73501480688543</v>
      </c>
      <c r="R185" s="56">
        <v>3318.7678496822746</v>
      </c>
      <c r="S185" s="56">
        <v>153.11862824583599</v>
      </c>
      <c r="T185" s="56">
        <v>99974.531856701971</v>
      </c>
      <c r="U185" s="56">
        <v>5437.8362775637261</v>
      </c>
      <c r="V185" s="56">
        <v>7218.5582320283256</v>
      </c>
      <c r="X185" s="56">
        <f t="shared" si="15"/>
        <v>28677.29457536542</v>
      </c>
      <c r="Y185" s="56">
        <f t="shared" si="16"/>
        <v>24906.049782062502</v>
      </c>
      <c r="Z185" s="56">
        <f t="shared" si="17"/>
        <v>55900.835324011045</v>
      </c>
      <c r="AA185">
        <f t="shared" si="18"/>
        <v>51.300297051281596</v>
      </c>
      <c r="AB185">
        <f t="shared" si="19"/>
        <v>44.553984994504411</v>
      </c>
      <c r="AC185">
        <f t="shared" si="20"/>
        <v>4.1457179542139917</v>
      </c>
    </row>
    <row r="186" spans="1:29" x14ac:dyDescent="0.25">
      <c r="A186">
        <v>185</v>
      </c>
      <c r="B186" s="61">
        <f t="shared" ca="1" si="14"/>
        <v>42920</v>
      </c>
      <c r="C186" s="56">
        <v>60354.135156590557</v>
      </c>
      <c r="D186" s="56">
        <v>2356.2338261273258</v>
      </c>
      <c r="E186" s="56">
        <v>386.11184414041776</v>
      </c>
      <c r="F186" s="56">
        <v>28067.034120139608</v>
      </c>
      <c r="G186" s="56">
        <v>3581.0253098799153</v>
      </c>
      <c r="H186" s="56">
        <v>112.48789898598146</v>
      </c>
      <c r="I186" s="56">
        <v>8644.3214122971185</v>
      </c>
      <c r="J186" s="56">
        <v>18176.124481260955</v>
      </c>
      <c r="K186" s="56">
        <v>962.57156797420259</v>
      </c>
      <c r="L186" s="56">
        <v>636.47277755018911</v>
      </c>
      <c r="M186" s="56">
        <v>2025.2201103580201</v>
      </c>
      <c r="N186" s="56">
        <v>930.90620258183037</v>
      </c>
      <c r="O186" s="56">
        <v>2286.6296409096135</v>
      </c>
      <c r="P186" s="56">
        <v>1725.5062690559614</v>
      </c>
      <c r="Q186" s="56">
        <v>321.43561991106321</v>
      </c>
      <c r="R186" s="56">
        <v>3378.0524189392286</v>
      </c>
      <c r="S186" s="56">
        <v>154.93851422758181</v>
      </c>
      <c r="T186" s="56">
        <v>96221.722139267105</v>
      </c>
      <c r="U186" s="56">
        <v>5257.4226351389134</v>
      </c>
      <c r="V186" s="56">
        <v>7361.6681402994673</v>
      </c>
      <c r="X186" s="56">
        <f t="shared" si="15"/>
        <v>28453.145964280026</v>
      </c>
      <c r="Y186" s="56">
        <f t="shared" si="16"/>
        <v>26932.933792544056</v>
      </c>
      <c r="Z186" s="56">
        <f t="shared" si="17"/>
        <v>57742.313582951407</v>
      </c>
      <c r="AA186">
        <f t="shared" si="18"/>
        <v>49.2760753747853</v>
      </c>
      <c r="AB186">
        <f t="shared" si="19"/>
        <v>46.643322931376424</v>
      </c>
      <c r="AC186">
        <f t="shared" si="20"/>
        <v>4.080601693838279</v>
      </c>
    </row>
    <row r="187" spans="1:29" x14ac:dyDescent="0.25">
      <c r="A187">
        <v>186</v>
      </c>
      <c r="B187" s="61">
        <f t="shared" ca="1" si="14"/>
        <v>42921</v>
      </c>
      <c r="C187" s="56">
        <v>60259.162432722806</v>
      </c>
      <c r="D187" s="56">
        <v>2401.503173985664</v>
      </c>
      <c r="E187" s="56">
        <v>383.86547519174604</v>
      </c>
      <c r="F187" s="56">
        <v>27830.110182107957</v>
      </c>
      <c r="G187" s="56">
        <v>3648.3767451720382</v>
      </c>
      <c r="H187" s="56">
        <v>122.56175069299803</v>
      </c>
      <c r="I187" s="56">
        <v>9622.7998079166646</v>
      </c>
      <c r="J187" s="56">
        <v>19347.439126820966</v>
      </c>
      <c r="K187" s="56">
        <v>1018.504754745847</v>
      </c>
      <c r="L187" s="56">
        <v>684.80195016638072</v>
      </c>
      <c r="M187" s="56">
        <v>2172.9676782321949</v>
      </c>
      <c r="N187" s="56">
        <v>1007.4824553215783</v>
      </c>
      <c r="O187" s="56">
        <v>2517.5976120316791</v>
      </c>
      <c r="P187" s="56">
        <v>1761.4160481178073</v>
      </c>
      <c r="Q187" s="56">
        <v>318.11972088316423</v>
      </c>
      <c r="R187" s="56">
        <v>3440.1028905124913</v>
      </c>
      <c r="S187" s="56">
        <v>157.21717266203601</v>
      </c>
      <c r="T187" s="56">
        <v>92442.522049051273</v>
      </c>
      <c r="U187" s="56">
        <v>5099.5986753212082</v>
      </c>
      <c r="V187" s="56">
        <v>7496.4144431207615</v>
      </c>
      <c r="X187" s="56">
        <f t="shared" si="15"/>
        <v>28213.975657299703</v>
      </c>
      <c r="Y187" s="56">
        <f t="shared" si="16"/>
        <v>29092.80068543063</v>
      </c>
      <c r="Z187" s="56">
        <f t="shared" si="17"/>
        <v>59708.279516715993</v>
      </c>
      <c r="AA187">
        <f t="shared" si="18"/>
        <v>47.25303741066746</v>
      </c>
      <c r="AB187">
        <f t="shared" si="19"/>
        <v>48.724902008415391</v>
      </c>
      <c r="AC187">
        <f t="shared" si="20"/>
        <v>4.0220605809171524</v>
      </c>
    </row>
    <row r="188" spans="1:29" x14ac:dyDescent="0.25">
      <c r="A188">
        <v>187</v>
      </c>
      <c r="B188" s="61">
        <f t="shared" ca="1" si="14"/>
        <v>42922</v>
      </c>
      <c r="C188" s="56">
        <v>60149.911738452174</v>
      </c>
      <c r="D188" s="56">
        <v>2453.0739321772844</v>
      </c>
      <c r="E188" s="56">
        <v>383.4713541028172</v>
      </c>
      <c r="F188" s="56">
        <v>27578.244419462659</v>
      </c>
      <c r="G188" s="56">
        <v>3714.18510044506</v>
      </c>
      <c r="H188" s="56">
        <v>133.7938507406071</v>
      </c>
      <c r="I188" s="56">
        <v>10702.884168512232</v>
      </c>
      <c r="J188" s="56">
        <v>20543.637066184707</v>
      </c>
      <c r="K188" s="56">
        <v>1069.9658235525492</v>
      </c>
      <c r="L188" s="56">
        <v>734.61064927077769</v>
      </c>
      <c r="M188" s="56">
        <v>2324.5343023039545</v>
      </c>
      <c r="N188" s="56">
        <v>1094.0325902314241</v>
      </c>
      <c r="O188" s="56">
        <v>2768.1473017857702</v>
      </c>
      <c r="P188" s="56">
        <v>1797.7453964313343</v>
      </c>
      <c r="Q188" s="56">
        <v>315.73841724762138</v>
      </c>
      <c r="R188" s="56">
        <v>3504.8646103235092</v>
      </c>
      <c r="S188" s="56">
        <v>159.72684566089953</v>
      </c>
      <c r="T188" s="56">
        <v>88669.726185247186</v>
      </c>
      <c r="U188" s="56">
        <v>4961.7970113518722</v>
      </c>
      <c r="V188" s="56">
        <v>7625.4406848904518</v>
      </c>
      <c r="X188" s="56">
        <f t="shared" si="15"/>
        <v>27961.715773565476</v>
      </c>
      <c r="Y188" s="56">
        <f t="shared" si="16"/>
        <v>31380.315085437545</v>
      </c>
      <c r="Z188" s="56">
        <f t="shared" si="17"/>
        <v>61795.104791180303</v>
      </c>
      <c r="AA188">
        <f t="shared" si="18"/>
        <v>45.249078981344013</v>
      </c>
      <c r="AB188">
        <f t="shared" si="19"/>
        <v>50.781231282767067</v>
      </c>
      <c r="AC188">
        <f t="shared" si="20"/>
        <v>3.9696897358889163</v>
      </c>
    </row>
    <row r="189" spans="1:29" x14ac:dyDescent="0.25">
      <c r="A189">
        <v>188</v>
      </c>
      <c r="B189" s="61">
        <f t="shared" ca="1" si="14"/>
        <v>42923</v>
      </c>
      <c r="C189" s="56">
        <v>60029.16583624015</v>
      </c>
      <c r="D189" s="56">
        <v>2510.7157705520171</v>
      </c>
      <c r="E189" s="56">
        <v>384.81013857413984</v>
      </c>
      <c r="F189" s="56">
        <v>27313.943492493036</v>
      </c>
      <c r="G189" s="56">
        <v>3777.1778501588801</v>
      </c>
      <c r="H189" s="56">
        <v>146.33600820132824</v>
      </c>
      <c r="I189" s="56">
        <v>11887.930778640486</v>
      </c>
      <c r="J189" s="56">
        <v>21754.782911344919</v>
      </c>
      <c r="K189" s="56">
        <v>1116.5042287285858</v>
      </c>
      <c r="L189" s="56">
        <v>785.3952159670348</v>
      </c>
      <c r="M189" s="56">
        <v>2478.3650687174677</v>
      </c>
      <c r="N189" s="56">
        <v>1191.0192369608151</v>
      </c>
      <c r="O189" s="56">
        <v>3038.0881187380205</v>
      </c>
      <c r="P189" s="56">
        <v>1834.1806209559629</v>
      </c>
      <c r="Q189" s="56">
        <v>314.21429358708929</v>
      </c>
      <c r="R189" s="56">
        <v>3572.0461387992636</v>
      </c>
      <c r="S189" s="56">
        <v>162.25251154615552</v>
      </c>
      <c r="T189" s="56">
        <v>84934.378228231508</v>
      </c>
      <c r="U189" s="56">
        <v>4841.8745998738577</v>
      </c>
      <c r="V189" s="56">
        <v>7750.7811388605214</v>
      </c>
      <c r="X189" s="56">
        <f t="shared" si="15"/>
        <v>27698.753631067175</v>
      </c>
      <c r="Y189" s="56">
        <f t="shared" si="16"/>
        <v>33789.049698186733</v>
      </c>
      <c r="Z189" s="56">
        <f t="shared" si="17"/>
        <v>63998.519099805926</v>
      </c>
      <c r="AA189">
        <f t="shared" si="18"/>
        <v>43.280304014333311</v>
      </c>
      <c r="AB189">
        <f t="shared" si="19"/>
        <v>52.796611817677508</v>
      </c>
      <c r="AC189">
        <f t="shared" si="20"/>
        <v>3.9230841679891792</v>
      </c>
    </row>
    <row r="190" spans="1:29" x14ac:dyDescent="0.25">
      <c r="A190">
        <v>189</v>
      </c>
      <c r="B190" s="61">
        <f t="shared" ca="1" si="14"/>
        <v>42924</v>
      </c>
      <c r="C190" s="56">
        <v>59900.357792861723</v>
      </c>
      <c r="D190" s="56">
        <v>2574.1635445527577</v>
      </c>
      <c r="E190" s="56">
        <v>387.78521796815534</v>
      </c>
      <c r="F190" s="56">
        <v>27039.708905519088</v>
      </c>
      <c r="G190" s="56">
        <v>3836.7339167293676</v>
      </c>
      <c r="H190" s="56">
        <v>160.36627889641207</v>
      </c>
      <c r="I190" s="56">
        <v>13180.020556251115</v>
      </c>
      <c r="J190" s="56">
        <v>22971.859139630284</v>
      </c>
      <c r="K190" s="56">
        <v>1157.8984369104392</v>
      </c>
      <c r="L190" s="56">
        <v>836.58829346563869</v>
      </c>
      <c r="M190" s="56">
        <v>2632.892677829147</v>
      </c>
      <c r="N190" s="56">
        <v>1298.7796773407765</v>
      </c>
      <c r="O190" s="56">
        <v>3326.3148107164138</v>
      </c>
      <c r="P190" s="56">
        <v>1870.3557656841906</v>
      </c>
      <c r="Q190" s="56">
        <v>313.46857263011123</v>
      </c>
      <c r="R190" s="56">
        <v>3641.2195085539793</v>
      </c>
      <c r="S190" s="56">
        <v>164.66943672638604</v>
      </c>
      <c r="T190" s="56">
        <v>81270.435233421755</v>
      </c>
      <c r="U190" s="56">
        <v>4738.3301217412354</v>
      </c>
      <c r="V190" s="56">
        <v>7874.7477752137347</v>
      </c>
      <c r="X190" s="56">
        <f t="shared" si="15"/>
        <v>27427.494123487242</v>
      </c>
      <c r="Y190" s="56">
        <f t="shared" si="16"/>
        <v>36312.245974777812</v>
      </c>
      <c r="Z190" s="56">
        <f t="shared" si="17"/>
        <v>66313.903642817808</v>
      </c>
      <c r="AA190">
        <f t="shared" si="18"/>
        <v>41.360095872530955</v>
      </c>
      <c r="AB190">
        <f t="shared" si="19"/>
        <v>54.758118554389533</v>
      </c>
      <c r="AC190">
        <f t="shared" si="20"/>
        <v>3.8817855730795228</v>
      </c>
    </row>
    <row r="191" spans="1:29" x14ac:dyDescent="0.25">
      <c r="A191">
        <v>190</v>
      </c>
      <c r="B191" s="61">
        <f t="shared" ca="1" si="14"/>
        <v>42925</v>
      </c>
      <c r="C191" s="56">
        <v>59766.316114837864</v>
      </c>
      <c r="D191" s="56">
        <v>2643.1177817893599</v>
      </c>
      <c r="E191" s="56">
        <v>392.33466469077308</v>
      </c>
      <c r="F191" s="56">
        <v>26757.635238561066</v>
      </c>
      <c r="G191" s="56">
        <v>3892.3939024195865</v>
      </c>
      <c r="H191" s="56">
        <v>176.09119959076676</v>
      </c>
      <c r="I191" s="56">
        <v>14579.261271776893</v>
      </c>
      <c r="J191" s="56">
        <v>24185.990468196662</v>
      </c>
      <c r="K191" s="56">
        <v>1194.0479024285257</v>
      </c>
      <c r="L191" s="56">
        <v>887.53425981728401</v>
      </c>
      <c r="M191" s="56">
        <v>2786.402582843999</v>
      </c>
      <c r="N191" s="56">
        <v>1417.464609657884</v>
      </c>
      <c r="O191" s="56">
        <v>3630.8560036499211</v>
      </c>
      <c r="P191" s="56">
        <v>1905.8198000583632</v>
      </c>
      <c r="Q191" s="56">
        <v>313.42446792211126</v>
      </c>
      <c r="R191" s="56">
        <v>3711.7350068752889</v>
      </c>
      <c r="S191" s="56">
        <v>166.87233656184074</v>
      </c>
      <c r="T191" s="56">
        <v>77707.218420134013</v>
      </c>
      <c r="U191" s="56">
        <v>4649.8581814042927</v>
      </c>
      <c r="V191" s="56">
        <v>8000.530776139818</v>
      </c>
      <c r="X191" s="56">
        <f t="shared" si="15"/>
        <v>27149.96990325184</v>
      </c>
      <c r="Y191" s="56">
        <f t="shared" si="16"/>
        <v>38941.342939564318</v>
      </c>
      <c r="Z191" s="56">
        <f t="shared" si="17"/>
        <v>68734.43062460552</v>
      </c>
      <c r="AA191">
        <f t="shared" si="18"/>
        <v>39.499810584788207</v>
      </c>
      <c r="AB191">
        <f t="shared" si="19"/>
        <v>56.654783615279001</v>
      </c>
      <c r="AC191">
        <f t="shared" si="20"/>
        <v>3.8454057999327893</v>
      </c>
    </row>
    <row r="192" spans="1:29" x14ac:dyDescent="0.25">
      <c r="A192">
        <v>191</v>
      </c>
      <c r="B192" s="61">
        <f t="shared" ca="1" si="14"/>
        <v>42926</v>
      </c>
      <c r="C192" s="56">
        <v>59627.449173361012</v>
      </c>
      <c r="D192" s="56">
        <v>2717.2470030975019</v>
      </c>
      <c r="E192" s="56">
        <v>398.41440501444407</v>
      </c>
      <c r="F192" s="56">
        <v>26469.677554115638</v>
      </c>
      <c r="G192" s="56">
        <v>3943.6942766376337</v>
      </c>
      <c r="H192" s="56">
        <v>193.75449898895022</v>
      </c>
      <c r="I192" s="56">
        <v>16083.14580961783</v>
      </c>
      <c r="J192" s="56">
        <v>25389.669588980927</v>
      </c>
      <c r="K192" s="56">
        <v>1224.8505378104287</v>
      </c>
      <c r="L192" s="56">
        <v>937.49033047085095</v>
      </c>
      <c r="M192" s="56">
        <v>2936.9805577683046</v>
      </c>
      <c r="N192" s="56">
        <v>1546.9737487970424</v>
      </c>
      <c r="O192" s="56">
        <v>3948.8339832574179</v>
      </c>
      <c r="P192" s="56">
        <v>1940.0780791082182</v>
      </c>
      <c r="Q192" s="56">
        <v>314.00897835845052</v>
      </c>
      <c r="R192" s="56">
        <v>3782.8346464572824</v>
      </c>
      <c r="S192" s="56">
        <v>168.75155663236094</v>
      </c>
      <c r="T192" s="56">
        <v>74264.751390657009</v>
      </c>
      <c r="U192" s="56">
        <v>4575.0189379507856</v>
      </c>
      <c r="V192" s="56">
        <v>8129.7146512132258</v>
      </c>
      <c r="X192" s="56">
        <f t="shared" si="15"/>
        <v>26868.091959130081</v>
      </c>
      <c r="Y192" s="56">
        <f t="shared" si="16"/>
        <v>41666.569897587709</v>
      </c>
      <c r="Z192" s="56">
        <f t="shared" si="17"/>
        <v>71251.908859815303</v>
      </c>
      <c r="AA192">
        <f t="shared" si="18"/>
        <v>37.708592498190832</v>
      </c>
      <c r="AB192">
        <f t="shared" si="19"/>
        <v>58.477829667082574</v>
      </c>
      <c r="AC192">
        <f t="shared" si="20"/>
        <v>3.8135778347265816</v>
      </c>
    </row>
    <row r="193" spans="1:29" x14ac:dyDescent="0.25">
      <c r="A193">
        <v>192</v>
      </c>
      <c r="B193" s="61">
        <f t="shared" ca="1" si="14"/>
        <v>42927</v>
      </c>
      <c r="C193" s="56">
        <v>59483.503406003772</v>
      </c>
      <c r="D193" s="56">
        <v>2796.1770544781298</v>
      </c>
      <c r="E193" s="56">
        <v>405.99383216179547</v>
      </c>
      <c r="F193" s="56">
        <v>26177.723121980267</v>
      </c>
      <c r="G193" s="56">
        <v>3990.1713883915809</v>
      </c>
      <c r="H193" s="56">
        <v>213.64148393716687</v>
      </c>
      <c r="I193" s="56">
        <v>17685.973353736517</v>
      </c>
      <c r="J193" s="56">
        <v>26575.569724601988</v>
      </c>
      <c r="K193" s="56">
        <v>1250.2899601528773</v>
      </c>
      <c r="L193" s="56">
        <v>985.63112156046191</v>
      </c>
      <c r="M193" s="56">
        <v>3082.5402130836578</v>
      </c>
      <c r="N193" s="56">
        <v>1686.8675678323623</v>
      </c>
      <c r="O193" s="56">
        <v>4276.3493459670717</v>
      </c>
      <c r="P193" s="56">
        <v>1972.6099492265391</v>
      </c>
      <c r="Q193" s="56">
        <v>315.15309046902092</v>
      </c>
      <c r="R193" s="56">
        <v>3853.7092134341297</v>
      </c>
      <c r="S193" s="56">
        <v>170.19407466437923</v>
      </c>
      <c r="T193" s="56">
        <v>70958.013456335713</v>
      </c>
      <c r="U193" s="56">
        <v>4512.461788561106</v>
      </c>
      <c r="V193" s="56">
        <v>8263.4355720728017</v>
      </c>
      <c r="X193" s="56">
        <f t="shared" si="15"/>
        <v>26583.716954142063</v>
      </c>
      <c r="Y193" s="56">
        <f t="shared" si="16"/>
        <v>44475.184562275674</v>
      </c>
      <c r="Z193" s="56">
        <f t="shared" si="17"/>
        <v>73855.078570895857</v>
      </c>
      <c r="AA193">
        <f t="shared" si="18"/>
        <v>35.994433244862776</v>
      </c>
      <c r="AB193">
        <f t="shared" si="19"/>
        <v>60.219534557237687</v>
      </c>
      <c r="AC193">
        <f t="shared" si="20"/>
        <v>3.7860321978995524</v>
      </c>
    </row>
    <row r="194" spans="1:29" x14ac:dyDescent="0.25">
      <c r="A194">
        <v>193</v>
      </c>
      <c r="B194" s="61">
        <f t="shared" ref="B194:B257" ca="1" si="21">DATE(YEAR(TODAY()),1,A194)</f>
        <v>42928</v>
      </c>
      <c r="C194" s="56">
        <v>59334.270417149339</v>
      </c>
      <c r="D194" s="56">
        <v>2879.5127605341513</v>
      </c>
      <c r="E194" s="56">
        <v>415.04184852303462</v>
      </c>
      <c r="F194" s="56">
        <v>25883.480387886626</v>
      </c>
      <c r="G194" s="56">
        <v>4031.3658510134187</v>
      </c>
      <c r="H194" s="56">
        <v>236.08523391785241</v>
      </c>
      <c r="I194" s="56">
        <v>19379.181260157889</v>
      </c>
      <c r="J194" s="56">
        <v>27736.286048287751</v>
      </c>
      <c r="K194" s="56">
        <v>1270.4571485633119</v>
      </c>
      <c r="L194" s="56">
        <v>1031.1403514039471</v>
      </c>
      <c r="M194" s="56">
        <v>3220.9532371108239</v>
      </c>
      <c r="N194" s="56">
        <v>1836.2871971439715</v>
      </c>
      <c r="O194" s="56">
        <v>4608.7091228810941</v>
      </c>
      <c r="P194" s="56">
        <v>2002.8671289641359</v>
      </c>
      <c r="Q194" s="56">
        <v>316.7893445794582</v>
      </c>
      <c r="R194" s="56">
        <v>3923.4796444965236</v>
      </c>
      <c r="S194" s="56">
        <v>171.10024317220791</v>
      </c>
      <c r="T194" s="56">
        <v>67799.029415567318</v>
      </c>
      <c r="U194" s="56">
        <v>4460.9739248476571</v>
      </c>
      <c r="V194" s="56">
        <v>8402.8906815650025</v>
      </c>
      <c r="X194" s="56">
        <f t="shared" si="15"/>
        <v>26298.522236409659</v>
      </c>
      <c r="Y194" s="56">
        <f t="shared" si="16"/>
        <v>47351.552542363497</v>
      </c>
      <c r="Z194" s="56">
        <f t="shared" si="17"/>
        <v>76529.587539307307</v>
      </c>
      <c r="AA194">
        <f t="shared" si="18"/>
        <v>34.363862503377732</v>
      </c>
      <c r="AB194">
        <f t="shared" si="19"/>
        <v>61.873523776725804</v>
      </c>
      <c r="AC194">
        <f t="shared" si="20"/>
        <v>3.7626137198964642</v>
      </c>
    </row>
    <row r="195" spans="1:29" x14ac:dyDescent="0.25">
      <c r="A195">
        <v>194</v>
      </c>
      <c r="B195" s="61">
        <f t="shared" ca="1" si="21"/>
        <v>42929</v>
      </c>
      <c r="C195" s="56">
        <v>59179.750756935471</v>
      </c>
      <c r="D195" s="56">
        <v>2966.9358121726168</v>
      </c>
      <c r="E195" s="56">
        <v>425.49282676528924</v>
      </c>
      <c r="F195" s="56">
        <v>25587.986379884049</v>
      </c>
      <c r="G195" s="56">
        <v>4066.8808259676916</v>
      </c>
      <c r="H195" s="56">
        <v>261.46263882788128</v>
      </c>
      <c r="I195" s="56">
        <v>21154.060598324231</v>
      </c>
      <c r="J195" s="56">
        <v>28864.48770965527</v>
      </c>
      <c r="K195" s="56">
        <v>1285.4252484621181</v>
      </c>
      <c r="L195" s="56">
        <v>1073.4750911201259</v>
      </c>
      <c r="M195" s="56">
        <v>3350.4194331318504</v>
      </c>
      <c r="N195" s="56">
        <v>1993.9921295857598</v>
      </c>
      <c r="O195" s="56">
        <v>4941.3824309254333</v>
      </c>
      <c r="P195" s="56">
        <v>2030.2870494162835</v>
      </c>
      <c r="Q195" s="56">
        <v>318.85285745693972</v>
      </c>
      <c r="R195" s="56">
        <v>3991.3193505526538</v>
      </c>
      <c r="S195" s="56">
        <v>171.42669775049086</v>
      </c>
      <c r="T195" s="56">
        <v>64796.487998589699</v>
      </c>
      <c r="U195" s="56">
        <v>4419.5690970094283</v>
      </c>
      <c r="V195" s="56">
        <v>8548.4017694307204</v>
      </c>
      <c r="X195" s="56">
        <f t="shared" ref="X195:X258" si="22">E195+F195</f>
        <v>26013.479206649339</v>
      </c>
      <c r="Y195" s="56">
        <f t="shared" ref="Y195:Y258" si="23">H195+I195+J195</f>
        <v>50280.010946807379</v>
      </c>
      <c r="Z195" s="56">
        <f t="shared" ref="Z195:Z258" si="24">SUM(D195:F195)+SUM(H195:J195)</f>
        <v>79260.425965629329</v>
      </c>
      <c r="AA195">
        <f t="shared" ref="AA195:AA258" si="25">X195/Z195*100</f>
        <v>32.820261675012802</v>
      </c>
      <c r="AB195">
        <f t="shared" ref="AB195:AB258" si="26">Y195/Z195*100</f>
        <v>63.436463196161618</v>
      </c>
      <c r="AC195">
        <f t="shared" ref="AC195:AC258" si="27">D195/Z195*100</f>
        <v>3.7432751288255828</v>
      </c>
    </row>
    <row r="196" spans="1:29" x14ac:dyDescent="0.25">
      <c r="A196">
        <v>195</v>
      </c>
      <c r="B196" s="61">
        <f t="shared" ca="1" si="21"/>
        <v>42930</v>
      </c>
      <c r="C196" s="56">
        <v>59021.05137164663</v>
      </c>
      <c r="D196" s="56">
        <v>3058.1172368767861</v>
      </c>
      <c r="E196" s="56">
        <v>437.2695266019262</v>
      </c>
      <c r="F196" s="56">
        <v>25292.11387909191</v>
      </c>
      <c r="G196" s="56">
        <v>4096.5224333913166</v>
      </c>
      <c r="H196" s="56">
        <v>290.15440073406296</v>
      </c>
      <c r="I196" s="56">
        <v>22999.932392922161</v>
      </c>
      <c r="J196" s="56">
        <v>29953.625235120977</v>
      </c>
      <c r="K196" s="56">
        <v>1294.8704049905659</v>
      </c>
      <c r="L196" s="56">
        <v>1112.2011356269543</v>
      </c>
      <c r="M196" s="56">
        <v>3469.2738256949988</v>
      </c>
      <c r="N196" s="56">
        <v>2158.7747458488766</v>
      </c>
      <c r="O196" s="56">
        <v>5269.4840678549335</v>
      </c>
      <c r="P196" s="56">
        <v>2054.3182749930397</v>
      </c>
      <c r="Q196" s="56">
        <v>321.28281393862375</v>
      </c>
      <c r="R196" s="56">
        <v>4056.7649513843094</v>
      </c>
      <c r="S196" s="56">
        <v>171.14875648789692</v>
      </c>
      <c r="T196" s="56">
        <v>61955.124645135933</v>
      </c>
      <c r="U196" s="56">
        <v>4387.7663850865538</v>
      </c>
      <c r="V196" s="56">
        <v>8696.3783911524642</v>
      </c>
      <c r="X196" s="56">
        <f t="shared" si="22"/>
        <v>25729.383405693836</v>
      </c>
      <c r="Y196" s="56">
        <f t="shared" si="23"/>
        <v>53243.712028777198</v>
      </c>
      <c r="Z196" s="56">
        <f t="shared" si="24"/>
        <v>82031.212671347821</v>
      </c>
      <c r="AA196">
        <f t="shared" si="25"/>
        <v>31.365357853207371</v>
      </c>
      <c r="AB196">
        <f t="shared" si="26"/>
        <v>64.906649913971549</v>
      </c>
      <c r="AC196">
        <f t="shared" si="27"/>
        <v>3.7279922328210771</v>
      </c>
    </row>
    <row r="197" spans="1:29" x14ac:dyDescent="0.25">
      <c r="A197">
        <v>196</v>
      </c>
      <c r="B197" s="61">
        <f t="shared" ca="1" si="21"/>
        <v>42931</v>
      </c>
      <c r="C197" s="56">
        <v>58859.554405934556</v>
      </c>
      <c r="D197" s="56">
        <v>3152.6952374871562</v>
      </c>
      <c r="E197" s="56">
        <v>450.28730688320485</v>
      </c>
      <c r="F197" s="56">
        <v>24997.479247199473</v>
      </c>
      <c r="G197" s="56">
        <v>4120.1809965358971</v>
      </c>
      <c r="H197" s="56">
        <v>322.57235675631409</v>
      </c>
      <c r="I197" s="56">
        <v>24904.054177809157</v>
      </c>
      <c r="J197" s="56">
        <v>30997.559215367288</v>
      </c>
      <c r="K197" s="56">
        <v>1298.5753376950149</v>
      </c>
      <c r="L197" s="56">
        <v>1146.9787917013587</v>
      </c>
      <c r="M197" s="56">
        <v>3576.0594366505952</v>
      </c>
      <c r="N197" s="56">
        <v>2329.1454174695086</v>
      </c>
      <c r="O197" s="56">
        <v>5587.8206478373886</v>
      </c>
      <c r="P197" s="56">
        <v>2074.4080578573567</v>
      </c>
      <c r="Q197" s="56">
        <v>324.01819081741638</v>
      </c>
      <c r="R197" s="56">
        <v>4119.4385315620821</v>
      </c>
      <c r="S197" s="56">
        <v>170.25413175557284</v>
      </c>
      <c r="T197" s="56">
        <v>59277.541765669725</v>
      </c>
      <c r="U197" s="56">
        <v>4365.2482912545529</v>
      </c>
      <c r="V197" s="56">
        <v>8841.9631110669106</v>
      </c>
      <c r="X197" s="56">
        <f t="shared" si="22"/>
        <v>25447.766554082678</v>
      </c>
      <c r="Y197" s="56">
        <f t="shared" si="23"/>
        <v>56224.18574993276</v>
      </c>
      <c r="Z197" s="56">
        <f t="shared" si="24"/>
        <v>84824.647541502593</v>
      </c>
      <c r="AA197">
        <f t="shared" si="25"/>
        <v>30.000438895583642</v>
      </c>
      <c r="AB197">
        <f t="shared" si="26"/>
        <v>66.28284040016041</v>
      </c>
      <c r="AC197">
        <f t="shared" si="27"/>
        <v>3.716720704255942</v>
      </c>
    </row>
    <row r="198" spans="1:29" x14ac:dyDescent="0.25">
      <c r="A198">
        <v>197</v>
      </c>
      <c r="B198" s="61">
        <f t="shared" ca="1" si="21"/>
        <v>42932</v>
      </c>
      <c r="C198" s="56">
        <v>58696.871892563257</v>
      </c>
      <c r="D198" s="56">
        <v>3250.319896851684</v>
      </c>
      <c r="E198" s="56">
        <v>464.44115256934521</v>
      </c>
      <c r="F198" s="56">
        <v>24708.708775233215</v>
      </c>
      <c r="G198" s="56">
        <v>4137.8740004034244</v>
      </c>
      <c r="H198" s="56">
        <v>359.16625508012896</v>
      </c>
      <c r="I198" s="56">
        <v>26854.197709020722</v>
      </c>
      <c r="J198" s="56">
        <v>31990.834365743565</v>
      </c>
      <c r="K198" s="56">
        <v>1297.0235864642107</v>
      </c>
      <c r="L198" s="56">
        <v>1177.7209245463046</v>
      </c>
      <c r="M198" s="56">
        <v>3670.0143785546056</v>
      </c>
      <c r="N198" s="56">
        <v>2503.2575216192472</v>
      </c>
      <c r="O198" s="56">
        <v>5891.7152890561083</v>
      </c>
      <c r="P198" s="56">
        <v>2090.048926807513</v>
      </c>
      <c r="Q198" s="56">
        <v>327.00434610476668</v>
      </c>
      <c r="R198" s="56">
        <v>4178.9824945738765</v>
      </c>
      <c r="S198" s="56">
        <v>168.75892588219972</v>
      </c>
      <c r="T198" s="56">
        <v>56763.81762435734</v>
      </c>
      <c r="U198" s="56">
        <v>4351.6596190443552</v>
      </c>
      <c r="V198" s="56">
        <v>8980.2070925403677</v>
      </c>
      <c r="X198" s="56">
        <f t="shared" si="22"/>
        <v>25173.149927802562</v>
      </c>
      <c r="Y198" s="56">
        <f t="shared" si="23"/>
        <v>59204.198329844417</v>
      </c>
      <c r="Z198" s="56">
        <f t="shared" si="24"/>
        <v>87627.668154498664</v>
      </c>
      <c r="AA198">
        <f t="shared" si="25"/>
        <v>28.727399071511428</v>
      </c>
      <c r="AB198">
        <f t="shared" si="26"/>
        <v>67.563361637627878</v>
      </c>
      <c r="AC198">
        <f t="shared" si="27"/>
        <v>3.7092392908606895</v>
      </c>
    </row>
    <row r="199" spans="1:29" x14ac:dyDescent="0.25">
      <c r="A199">
        <v>198</v>
      </c>
      <c r="B199" s="61">
        <f t="shared" ca="1" si="21"/>
        <v>42933</v>
      </c>
      <c r="C199" s="56">
        <v>58535.491060745073</v>
      </c>
      <c r="D199" s="56">
        <v>3350.6121923806882</v>
      </c>
      <c r="E199" s="56">
        <v>479.6086937016056</v>
      </c>
      <c r="F199" s="56">
        <v>24430.961115806251</v>
      </c>
      <c r="G199" s="56">
        <v>4150.0471151068487</v>
      </c>
      <c r="H199" s="56">
        <v>400.40106464427083</v>
      </c>
      <c r="I199" s="56">
        <v>28837.250573781861</v>
      </c>
      <c r="J199" s="56">
        <v>32930.139429258801</v>
      </c>
      <c r="K199" s="56">
        <v>1290.9210000443263</v>
      </c>
      <c r="L199" s="56">
        <v>1204.4668732617249</v>
      </c>
      <c r="M199" s="56">
        <v>3750.7281864440124</v>
      </c>
      <c r="N199" s="56">
        <v>2679.0466730618036</v>
      </c>
      <c r="O199" s="56">
        <v>6176.6505680243663</v>
      </c>
      <c r="P199" s="56">
        <v>2100.8872172648444</v>
      </c>
      <c r="Q199" s="56">
        <v>330.21503527957339</v>
      </c>
      <c r="R199" s="56">
        <v>4235.172450475281</v>
      </c>
      <c r="S199" s="56">
        <v>166.6914157135931</v>
      </c>
      <c r="T199" s="56">
        <v>54409.049312303367</v>
      </c>
      <c r="U199" s="56">
        <v>4346.3058941188647</v>
      </c>
      <c r="V199" s="56">
        <v>9106.7716877792318</v>
      </c>
      <c r="X199" s="56">
        <f t="shared" si="22"/>
        <v>24910.569809507855</v>
      </c>
      <c r="Y199" s="56">
        <f t="shared" si="23"/>
        <v>62167.791067684928</v>
      </c>
      <c r="Z199" s="56">
        <f t="shared" si="24"/>
        <v>90428.973069573476</v>
      </c>
      <c r="AA199">
        <f t="shared" si="25"/>
        <v>27.547111245355371</v>
      </c>
      <c r="AB199">
        <f t="shared" si="26"/>
        <v>68.747646862974761</v>
      </c>
      <c r="AC199">
        <f t="shared" si="27"/>
        <v>3.7052418916698553</v>
      </c>
    </row>
    <row r="200" spans="1:29" x14ac:dyDescent="0.25">
      <c r="A200">
        <v>199</v>
      </c>
      <c r="B200" s="61">
        <f t="shared" ca="1" si="21"/>
        <v>42934</v>
      </c>
      <c r="C200" s="56">
        <v>58378.195636192031</v>
      </c>
      <c r="D200" s="56">
        <v>3453.21872196392</v>
      </c>
      <c r="E200" s="56">
        <v>495.65999069006659</v>
      </c>
      <c r="F200" s="56">
        <v>24168.762751043232</v>
      </c>
      <c r="G200" s="56">
        <v>4157.28229403761</v>
      </c>
      <c r="H200" s="56">
        <v>446.76612786315155</v>
      </c>
      <c r="I200" s="56">
        <v>30838.885338482338</v>
      </c>
      <c r="J200" s="56">
        <v>33813.178075754113</v>
      </c>
      <c r="K200" s="56">
        <v>1280.883012497033</v>
      </c>
      <c r="L200" s="56">
        <v>1227.3482971008902</v>
      </c>
      <c r="M200" s="56">
        <v>3818.0598432557931</v>
      </c>
      <c r="N200" s="56">
        <v>2854.3509231851854</v>
      </c>
      <c r="O200" s="56">
        <v>6438.4736586206691</v>
      </c>
      <c r="P200" s="56">
        <v>2106.6909908181269</v>
      </c>
      <c r="Q200" s="56">
        <v>333.62740730113973</v>
      </c>
      <c r="R200" s="56">
        <v>4287.8983798089366</v>
      </c>
      <c r="S200" s="56">
        <v>164.08743972665411</v>
      </c>
      <c r="T200" s="56">
        <v>52207.266402180474</v>
      </c>
      <c r="U200" s="56">
        <v>4348.4393593840387</v>
      </c>
      <c r="V200" s="56">
        <v>9217.3479667279407</v>
      </c>
      <c r="X200" s="56">
        <f t="shared" si="22"/>
        <v>24664.422741733299</v>
      </c>
      <c r="Y200" s="56">
        <f t="shared" si="23"/>
        <v>65098.8295420996</v>
      </c>
      <c r="Z200" s="56">
        <f t="shared" si="24"/>
        <v>93216.471005796819</v>
      </c>
      <c r="AA200">
        <f t="shared" si="25"/>
        <v>26.459296812683995</v>
      </c>
      <c r="AB200">
        <f t="shared" si="26"/>
        <v>69.836187574673716</v>
      </c>
      <c r="AC200">
        <f t="shared" si="27"/>
        <v>3.7045156126422936</v>
      </c>
    </row>
    <row r="201" spans="1:29" x14ac:dyDescent="0.25">
      <c r="A201">
        <v>200</v>
      </c>
      <c r="B201" s="61">
        <f t="shared" ca="1" si="21"/>
        <v>42935</v>
      </c>
      <c r="C201" s="56">
        <v>58227.29587916805</v>
      </c>
      <c r="D201" s="56">
        <v>3558.0498296180435</v>
      </c>
      <c r="E201" s="56">
        <v>512.49602334249892</v>
      </c>
      <c r="F201" s="56">
        <v>23924.812536002937</v>
      </c>
      <c r="G201" s="56">
        <v>4160.2427595647005</v>
      </c>
      <c r="H201" s="56">
        <v>498.77384360886037</v>
      </c>
      <c r="I201" s="56">
        <v>32844.359243160499</v>
      </c>
      <c r="J201" s="56">
        <v>34638.21582616707</v>
      </c>
      <c r="K201" s="56">
        <v>1267.0265144176383</v>
      </c>
      <c r="L201" s="56">
        <v>1246.6095891141181</v>
      </c>
      <c r="M201" s="56">
        <v>3872.2972837116513</v>
      </c>
      <c r="N201" s="56">
        <v>3027.6400896925807</v>
      </c>
      <c r="O201" s="56">
        <v>6674.4766349526344</v>
      </c>
      <c r="P201" s="56">
        <v>2107.4562991795956</v>
      </c>
      <c r="Q201" s="56">
        <v>337.205673578252</v>
      </c>
      <c r="R201" s="56">
        <v>4337.3465425586401</v>
      </c>
      <c r="S201" s="56">
        <v>161.02490159077408</v>
      </c>
      <c r="T201" s="56">
        <v>50152.291505848421</v>
      </c>
      <c r="U201" s="56">
        <v>4357.4306856084149</v>
      </c>
      <c r="V201" s="56">
        <v>9309.067866104775</v>
      </c>
      <c r="X201" s="56">
        <f t="shared" si="22"/>
        <v>24437.308559345434</v>
      </c>
      <c r="Y201" s="56">
        <f t="shared" si="23"/>
        <v>67981.348912936432</v>
      </c>
      <c r="Z201" s="56">
        <f t="shared" si="24"/>
        <v>95976.707301899907</v>
      </c>
      <c r="AA201">
        <f t="shared" si="25"/>
        <v>25.461707581274446</v>
      </c>
      <c r="AB201">
        <f t="shared" si="26"/>
        <v>70.831091026177248</v>
      </c>
      <c r="AC201">
        <f t="shared" si="27"/>
        <v>3.7072013925483045</v>
      </c>
    </row>
    <row r="202" spans="1:29" x14ac:dyDescent="0.25">
      <c r="A202">
        <v>201</v>
      </c>
      <c r="B202" s="61">
        <f t="shared" ca="1" si="21"/>
        <v>42936</v>
      </c>
      <c r="C202" s="56">
        <v>58083.469018374002</v>
      </c>
      <c r="D202" s="56">
        <v>3665.0902278901717</v>
      </c>
      <c r="E202" s="56">
        <v>530.01302355765768</v>
      </c>
      <c r="F202" s="56">
        <v>23701.356322288593</v>
      </c>
      <c r="G202" s="56">
        <v>4159.8794342027804</v>
      </c>
      <c r="H202" s="56">
        <v>556.95385830053692</v>
      </c>
      <c r="I202" s="56">
        <v>34838.261213361693</v>
      </c>
      <c r="J202" s="56">
        <v>35403.196390840698</v>
      </c>
      <c r="K202" s="56">
        <v>1249.3751284868158</v>
      </c>
      <c r="L202" s="56">
        <v>1262.5720466890127</v>
      </c>
      <c r="M202" s="56">
        <v>3913.9890378834598</v>
      </c>
      <c r="N202" s="56">
        <v>3197.5805787155969</v>
      </c>
      <c r="O202" s="56">
        <v>6882.733812832118</v>
      </c>
      <c r="P202" s="56">
        <v>2103.2738668757747</v>
      </c>
      <c r="Q202" s="56">
        <v>340.91021058780871</v>
      </c>
      <c r="R202" s="56">
        <v>4383.8113490133492</v>
      </c>
      <c r="S202" s="56">
        <v>157.69225563610891</v>
      </c>
      <c r="T202" s="56">
        <v>48236.847396108293</v>
      </c>
      <c r="U202" s="56">
        <v>4372.9950499170809</v>
      </c>
      <c r="V202" s="56">
        <v>9385.2600177308177</v>
      </c>
      <c r="X202" s="56">
        <f t="shared" si="22"/>
        <v>24231.369345846251</v>
      </c>
      <c r="Y202" s="56">
        <f t="shared" si="23"/>
        <v>70798.411462502932</v>
      </c>
      <c r="Z202" s="56">
        <f t="shared" si="24"/>
        <v>98694.871036239347</v>
      </c>
      <c r="AA202">
        <f t="shared" si="25"/>
        <v>24.551802025202342</v>
      </c>
      <c r="AB202">
        <f t="shared" si="26"/>
        <v>71.734641039762607</v>
      </c>
      <c r="AC202">
        <f t="shared" si="27"/>
        <v>3.713556935035057</v>
      </c>
    </row>
    <row r="203" spans="1:29" x14ac:dyDescent="0.25">
      <c r="A203">
        <v>202</v>
      </c>
      <c r="B203" s="61">
        <f t="shared" ca="1" si="21"/>
        <v>42937</v>
      </c>
      <c r="C203" s="56">
        <v>57947.026015166237</v>
      </c>
      <c r="D203" s="56">
        <v>3774.3199228281983</v>
      </c>
      <c r="E203" s="56">
        <v>548.09037896782638</v>
      </c>
      <c r="F203" s="56">
        <v>23500.535320903458</v>
      </c>
      <c r="G203" s="56">
        <v>4157.2160175703875</v>
      </c>
      <c r="H203" s="56">
        <v>621.84275378078144</v>
      </c>
      <c r="I203" s="56">
        <v>36804.638995077803</v>
      </c>
      <c r="J203" s="56">
        <v>36106.501043287521</v>
      </c>
      <c r="K203" s="56">
        <v>1227.9890662656283</v>
      </c>
      <c r="L203" s="56">
        <v>1275.6085877324645</v>
      </c>
      <c r="M203" s="56">
        <v>3943.866494713679</v>
      </c>
      <c r="N203" s="56">
        <v>3362.8599915925042</v>
      </c>
      <c r="O203" s="56">
        <v>7061.8722133222318</v>
      </c>
      <c r="P203" s="56">
        <v>2094.2631253621867</v>
      </c>
      <c r="Q203" s="56">
        <v>344.69916650606268</v>
      </c>
      <c r="R203" s="56">
        <v>4427.6086663754286</v>
      </c>
      <c r="S203" s="56">
        <v>154.29270047699504</v>
      </c>
      <c r="T203" s="56">
        <v>46453.80013210309</v>
      </c>
      <c r="U203" s="56">
        <v>4394.949887210395</v>
      </c>
      <c r="V203" s="56">
        <v>9451.0244215159637</v>
      </c>
      <c r="X203" s="56">
        <f t="shared" si="22"/>
        <v>24048.625699871285</v>
      </c>
      <c r="Y203" s="56">
        <f t="shared" si="23"/>
        <v>73532.982792146096</v>
      </c>
      <c r="Z203" s="56">
        <f t="shared" si="24"/>
        <v>101355.92841484558</v>
      </c>
      <c r="AA203">
        <f t="shared" si="25"/>
        <v>23.726905841601358</v>
      </c>
      <c r="AB203">
        <f t="shared" si="26"/>
        <v>72.549266670597376</v>
      </c>
      <c r="AC203">
        <f t="shared" si="27"/>
        <v>3.7238274878012705</v>
      </c>
    </row>
    <row r="204" spans="1:29" x14ac:dyDescent="0.25">
      <c r="A204">
        <v>203</v>
      </c>
      <c r="B204" s="61">
        <f t="shared" ca="1" si="21"/>
        <v>42938</v>
      </c>
      <c r="C204" s="56">
        <v>57818.317224477229</v>
      </c>
      <c r="D204" s="56">
        <v>3885.7220723478931</v>
      </c>
      <c r="E204" s="56">
        <v>566.59576179607666</v>
      </c>
      <c r="F204" s="56">
        <v>23323.941678989653</v>
      </c>
      <c r="G204" s="56">
        <v>4153.2701506781341</v>
      </c>
      <c r="H204" s="56">
        <v>694.02556672688274</v>
      </c>
      <c r="I204" s="56">
        <v>38727.29188695144</v>
      </c>
      <c r="J204" s="56">
        <v>36747.029198338714</v>
      </c>
      <c r="K204" s="56">
        <v>1203.0575981715081</v>
      </c>
      <c r="L204" s="56">
        <v>1286.0321551228101</v>
      </c>
      <c r="M204" s="56">
        <v>3962.7877989846079</v>
      </c>
      <c r="N204" s="56">
        <v>3522.1801849791127</v>
      </c>
      <c r="O204" s="56">
        <v>7211.0018660960613</v>
      </c>
      <c r="P204" s="56">
        <v>2080.5525317097595</v>
      </c>
      <c r="Q204" s="56">
        <v>348.52950902023457</v>
      </c>
      <c r="R204" s="56">
        <v>4468.9153432249914</v>
      </c>
      <c r="S204" s="56">
        <v>151.01352970362825</v>
      </c>
      <c r="T204" s="56">
        <v>44796.456626126535</v>
      </c>
      <c r="U204" s="56">
        <v>4423.1424790632345</v>
      </c>
      <c r="V204" s="56">
        <v>9510.7935196724084</v>
      </c>
      <c r="X204" s="56">
        <f t="shared" si="22"/>
        <v>23890.537440785731</v>
      </c>
      <c r="Y204" s="56">
        <f t="shared" si="23"/>
        <v>76168.346652017033</v>
      </c>
      <c r="Z204" s="56">
        <f t="shared" si="24"/>
        <v>103944.60616515066</v>
      </c>
      <c r="AA204">
        <f t="shared" si="25"/>
        <v>22.983912607093483</v>
      </c>
      <c r="AB204">
        <f t="shared" si="26"/>
        <v>73.277825047504848</v>
      </c>
      <c r="AC204">
        <f t="shared" si="27"/>
        <v>3.7382623454016732</v>
      </c>
    </row>
    <row r="205" spans="1:29" x14ac:dyDescent="0.25">
      <c r="A205">
        <v>204</v>
      </c>
      <c r="B205" s="61">
        <f t="shared" ca="1" si="21"/>
        <v>42939</v>
      </c>
      <c r="C205" s="56">
        <v>57697.092529576912</v>
      </c>
      <c r="D205" s="56">
        <v>3999.3199843213747</v>
      </c>
      <c r="E205" s="56">
        <v>585.41544556480073</v>
      </c>
      <c r="F205" s="56">
        <v>23171.133497803916</v>
      </c>
      <c r="G205" s="56">
        <v>4148.9282710981788</v>
      </c>
      <c r="H205" s="56">
        <v>774.33766039118473</v>
      </c>
      <c r="I205" s="56">
        <v>40590.598725571675</v>
      </c>
      <c r="J205" s="56">
        <v>37323.482915605731</v>
      </c>
      <c r="K205" s="56">
        <v>1174.9511003805276</v>
      </c>
      <c r="L205" s="56">
        <v>1293.7615258511298</v>
      </c>
      <c r="M205" s="56">
        <v>3971.6643807378273</v>
      </c>
      <c r="N205" s="56">
        <v>3674.155573646834</v>
      </c>
      <c r="O205" s="56">
        <v>7329.5199693296572</v>
      </c>
      <c r="P205" s="56">
        <v>2062.1935073439713</v>
      </c>
      <c r="Q205" s="56">
        <v>352.3594264805738</v>
      </c>
      <c r="R205" s="56">
        <v>4507.3101168417006</v>
      </c>
      <c r="S205" s="56">
        <v>148.02663719198293</v>
      </c>
      <c r="T205" s="56">
        <v>43258.379465981903</v>
      </c>
      <c r="U205" s="56">
        <v>4457.3885171273378</v>
      </c>
      <c r="V205" s="56">
        <v>9565.6348176061947</v>
      </c>
      <c r="X205" s="56">
        <f t="shared" si="22"/>
        <v>23756.548943368718</v>
      </c>
      <c r="Y205" s="56">
        <f t="shared" si="23"/>
        <v>78688.419301568589</v>
      </c>
      <c r="Z205" s="56">
        <f t="shared" si="24"/>
        <v>106444.28822925867</v>
      </c>
      <c r="AA205">
        <f t="shared" si="25"/>
        <v>22.318293765281322</v>
      </c>
      <c r="AB205">
        <f t="shared" si="26"/>
        <v>73.924510756359453</v>
      </c>
      <c r="AC205">
        <f t="shared" si="27"/>
        <v>3.7571954783592312</v>
      </c>
    </row>
    <row r="206" spans="1:29" x14ac:dyDescent="0.25">
      <c r="A206">
        <v>205</v>
      </c>
      <c r="B206" s="61">
        <f t="shared" ca="1" si="21"/>
        <v>42940</v>
      </c>
      <c r="C206" s="56">
        <v>57581.23054389358</v>
      </c>
      <c r="D206" s="56">
        <v>4115.1320199718875</v>
      </c>
      <c r="E206" s="56">
        <v>604.44195799638828</v>
      </c>
      <c r="F206" s="56">
        <v>23041.563585539494</v>
      </c>
      <c r="G206" s="56">
        <v>4144.4702742449426</v>
      </c>
      <c r="H206" s="56">
        <v>863.81885674882062</v>
      </c>
      <c r="I206" s="56">
        <v>42378.444084724208</v>
      </c>
      <c r="J206" s="56">
        <v>37831.988816937184</v>
      </c>
      <c r="K206" s="56">
        <v>1143.4059599133022</v>
      </c>
      <c r="L206" s="56">
        <v>1298.645547692023</v>
      </c>
      <c r="M206" s="56">
        <v>3971.601063439296</v>
      </c>
      <c r="N206" s="56">
        <v>3817.4247415038049</v>
      </c>
      <c r="O206" s="56">
        <v>7417.2053697921647</v>
      </c>
      <c r="P206" s="56">
        <v>2039.3320740837539</v>
      </c>
      <c r="Q206" s="56">
        <v>356.14649946507291</v>
      </c>
      <c r="R206" s="56">
        <v>4542.2707889355033</v>
      </c>
      <c r="S206" s="56">
        <v>145.49068724658608</v>
      </c>
      <c r="T206" s="56">
        <v>41832.656617964785</v>
      </c>
      <c r="U206" s="56">
        <v>4497.3610703523755</v>
      </c>
      <c r="V206" s="56">
        <v>9615.7388522230467</v>
      </c>
      <c r="X206" s="56">
        <f t="shared" si="22"/>
        <v>23646.005543535881</v>
      </c>
      <c r="Y206" s="56">
        <f t="shared" si="23"/>
        <v>81074.251758410217</v>
      </c>
      <c r="Z206" s="56">
        <f t="shared" si="24"/>
        <v>108835.38932191799</v>
      </c>
      <c r="AA206">
        <f t="shared" si="25"/>
        <v>21.726394044123563</v>
      </c>
      <c r="AB206">
        <f t="shared" si="26"/>
        <v>74.492545360043977</v>
      </c>
      <c r="AC206">
        <f t="shared" si="27"/>
        <v>3.7810605958324577</v>
      </c>
    </row>
    <row r="207" spans="1:29" x14ac:dyDescent="0.25">
      <c r="A207">
        <v>206</v>
      </c>
      <c r="B207" s="61">
        <f t="shared" ca="1" si="21"/>
        <v>42941</v>
      </c>
      <c r="C207" s="56">
        <v>57468.628542392667</v>
      </c>
      <c r="D207" s="56">
        <v>4233.112162087149</v>
      </c>
      <c r="E207" s="56">
        <v>623.61248435268533</v>
      </c>
      <c r="F207" s="56">
        <v>22935.981093433718</v>
      </c>
      <c r="G207" s="56">
        <v>4140.0428943317502</v>
      </c>
      <c r="H207" s="56">
        <v>963.63835029737334</v>
      </c>
      <c r="I207" s="56">
        <v>44071.274556267803</v>
      </c>
      <c r="J207" s="56">
        <v>38268.772347298553</v>
      </c>
      <c r="K207" s="56">
        <v>1108.1803688152454</v>
      </c>
      <c r="L207" s="56">
        <v>1300.6400153182294</v>
      </c>
      <c r="M207" s="56">
        <v>3964.274093839801</v>
      </c>
      <c r="N207" s="56">
        <v>3950.7476959025817</v>
      </c>
      <c r="O207" s="56">
        <v>7474.0784946185913</v>
      </c>
      <c r="P207" s="56">
        <v>2012.4734012576316</v>
      </c>
      <c r="Q207" s="56">
        <v>359.85078616937324</v>
      </c>
      <c r="R207" s="56">
        <v>4573.5699466647557</v>
      </c>
      <c r="S207" s="56">
        <v>143.53661568029469</v>
      </c>
      <c r="T207" s="56">
        <v>40513.131968051253</v>
      </c>
      <c r="U207" s="56">
        <v>4542.79031490531</v>
      </c>
      <c r="V207" s="56">
        <v>9661.1016981530192</v>
      </c>
      <c r="X207" s="56">
        <f t="shared" si="22"/>
        <v>23559.593577786403</v>
      </c>
      <c r="Y207" s="56">
        <f t="shared" si="23"/>
        <v>83303.685253863732</v>
      </c>
      <c r="Z207" s="56">
        <f t="shared" si="24"/>
        <v>111096.39099373728</v>
      </c>
      <c r="AA207">
        <f t="shared" si="25"/>
        <v>21.20644367206717</v>
      </c>
      <c r="AB207">
        <f t="shared" si="26"/>
        <v>74.983250588724985</v>
      </c>
      <c r="AC207">
        <f t="shared" si="27"/>
        <v>3.8103057392078359</v>
      </c>
    </row>
    <row r="208" spans="1:29" x14ac:dyDescent="0.25">
      <c r="A208">
        <v>207</v>
      </c>
      <c r="B208" s="61">
        <f t="shared" ca="1" si="21"/>
        <v>42942</v>
      </c>
      <c r="C208" s="56">
        <v>57359.46709021162</v>
      </c>
      <c r="D208" s="56">
        <v>4353.1861550730055</v>
      </c>
      <c r="E208" s="56">
        <v>642.87123982212654</v>
      </c>
      <c r="F208" s="56">
        <v>22855.519643431453</v>
      </c>
      <c r="G208" s="56">
        <v>4135.7836430781317</v>
      </c>
      <c r="H208" s="56">
        <v>1074.3549496121079</v>
      </c>
      <c r="I208" s="56">
        <v>45648.758385809364</v>
      </c>
      <c r="J208" s="56">
        <v>38632.622634588166</v>
      </c>
      <c r="K208" s="56">
        <v>1069.5794968971402</v>
      </c>
      <c r="L208" s="56">
        <v>1299.739693645309</v>
      </c>
      <c r="M208" s="56">
        <v>3951.5090582517255</v>
      </c>
      <c r="N208" s="56">
        <v>4073.0025436839655</v>
      </c>
      <c r="O208" s="56">
        <v>7500.5412967590601</v>
      </c>
      <c r="P208" s="56">
        <v>1982.215361491187</v>
      </c>
      <c r="Q208" s="56">
        <v>363.43158598481517</v>
      </c>
      <c r="R208" s="56">
        <v>4601.0518526808382</v>
      </c>
      <c r="S208" s="56">
        <v>142.21639685461932</v>
      </c>
      <c r="T208" s="56">
        <v>39295.459457278979</v>
      </c>
      <c r="U208" s="56">
        <v>4593.8212314697903</v>
      </c>
      <c r="V208" s="56">
        <v>9701.68753731998</v>
      </c>
      <c r="X208" s="56">
        <f t="shared" si="22"/>
        <v>23498.390883253578</v>
      </c>
      <c r="Y208" s="56">
        <f t="shared" si="23"/>
        <v>85355.735970009642</v>
      </c>
      <c r="Z208" s="56">
        <f t="shared" si="24"/>
        <v>113207.31300833623</v>
      </c>
      <c r="AA208">
        <f t="shared" si="25"/>
        <v>20.75695488110669</v>
      </c>
      <c r="AB208">
        <f t="shared" si="26"/>
        <v>75.397722728145951</v>
      </c>
      <c r="AC208">
        <f t="shared" si="27"/>
        <v>3.8453223907473633</v>
      </c>
    </row>
    <row r="209" spans="1:29" x14ac:dyDescent="0.25">
      <c r="A209">
        <v>208</v>
      </c>
      <c r="B209" s="61">
        <f t="shared" ca="1" si="21"/>
        <v>42943</v>
      </c>
      <c r="C209" s="56">
        <v>57254.402059005188</v>
      </c>
      <c r="D209" s="56">
        <v>4475.23274581444</v>
      </c>
      <c r="E209" s="56">
        <v>662.16502473255071</v>
      </c>
      <c r="F209" s="56">
        <v>22801.213698483563</v>
      </c>
      <c r="G209" s="56">
        <v>4131.8609829445159</v>
      </c>
      <c r="H209" s="56">
        <v>1196.14701283873</v>
      </c>
      <c r="I209" s="56">
        <v>47091.759273690957</v>
      </c>
      <c r="J209" s="56">
        <v>38923.342908288854</v>
      </c>
      <c r="K209" s="56">
        <v>1028.0580398420968</v>
      </c>
      <c r="L209" s="56">
        <v>1295.9865226975749</v>
      </c>
      <c r="M209" s="56">
        <v>3935.0520406188357</v>
      </c>
      <c r="N209" s="56">
        <v>4183.3268293756264</v>
      </c>
      <c r="O209" s="56">
        <v>7497.6356304332739</v>
      </c>
      <c r="P209" s="56">
        <v>1949.1359431178134</v>
      </c>
      <c r="Q209" s="56">
        <v>366.8483535505905</v>
      </c>
      <c r="R209" s="56">
        <v>4624.5843850319379</v>
      </c>
      <c r="S209" s="56">
        <v>141.55922909250697</v>
      </c>
      <c r="T209" s="56">
        <v>38175.938405540459</v>
      </c>
      <c r="U209" s="56">
        <v>4650.7252589457348</v>
      </c>
      <c r="V209" s="56">
        <v>9737.1307553284296</v>
      </c>
      <c r="X209" s="56">
        <f t="shared" si="22"/>
        <v>23463.378723216116</v>
      </c>
      <c r="Y209" s="56">
        <f t="shared" si="23"/>
        <v>87211.249194818549</v>
      </c>
      <c r="Z209" s="56">
        <f t="shared" si="24"/>
        <v>115149.8606638491</v>
      </c>
      <c r="AA209">
        <f t="shared" si="25"/>
        <v>20.376384815359451</v>
      </c>
      <c r="AB209">
        <f t="shared" si="26"/>
        <v>75.737173012661941</v>
      </c>
      <c r="AC209">
        <f t="shared" si="27"/>
        <v>3.8864421719786102</v>
      </c>
    </row>
    <row r="210" spans="1:29" x14ac:dyDescent="0.25">
      <c r="A210">
        <v>209</v>
      </c>
      <c r="B210" s="61">
        <f t="shared" ca="1" si="21"/>
        <v>42944</v>
      </c>
      <c r="C210" s="56">
        <v>57154.085155477951</v>
      </c>
      <c r="D210" s="56">
        <v>4598.966584559581</v>
      </c>
      <c r="E210" s="56">
        <v>681.46511715343922</v>
      </c>
      <c r="F210" s="56">
        <v>22773.304070825285</v>
      </c>
      <c r="G210" s="56">
        <v>4128.5343690004702</v>
      </c>
      <c r="H210" s="56">
        <v>1328.8762073586984</v>
      </c>
      <c r="I210" s="56">
        <v>48386.266357733155</v>
      </c>
      <c r="J210" s="56">
        <v>39141.217182585191</v>
      </c>
      <c r="K210" s="56">
        <v>984.08423398146704</v>
      </c>
      <c r="L210" s="56">
        <v>1289.5365952113593</v>
      </c>
      <c r="M210" s="56">
        <v>3916.2930276711108</v>
      </c>
      <c r="N210" s="56">
        <v>4281.6228348820532</v>
      </c>
      <c r="O210" s="56">
        <v>7467.8125525466858</v>
      </c>
      <c r="P210" s="56">
        <v>1913.7623864807974</v>
      </c>
      <c r="Q210" s="56">
        <v>370.06169497106043</v>
      </c>
      <c r="R210" s="56">
        <v>4644.0860862925956</v>
      </c>
      <c r="S210" s="56">
        <v>141.56413524654991</v>
      </c>
      <c r="T210" s="56">
        <v>37151.195088042121</v>
      </c>
      <c r="U210" s="56">
        <v>4713.7972782991565</v>
      </c>
      <c r="V210" s="56">
        <v>9765.7829615898154</v>
      </c>
      <c r="X210" s="56">
        <f t="shared" si="22"/>
        <v>23454.769187978723</v>
      </c>
      <c r="Y210" s="56">
        <f t="shared" si="23"/>
        <v>88856.359747677052</v>
      </c>
      <c r="Z210" s="56">
        <f t="shared" si="24"/>
        <v>116910.09552021536</v>
      </c>
      <c r="AA210">
        <f t="shared" si="25"/>
        <v>20.062227375327971</v>
      </c>
      <c r="AB210">
        <f t="shared" si="26"/>
        <v>76.004009193810447</v>
      </c>
      <c r="AC210">
        <f t="shared" si="27"/>
        <v>3.9337634308615859</v>
      </c>
    </row>
    <row r="211" spans="1:29" x14ac:dyDescent="0.25">
      <c r="A211">
        <v>210</v>
      </c>
      <c r="B211" s="61">
        <f t="shared" ca="1" si="21"/>
        <v>42945</v>
      </c>
      <c r="C211" s="56">
        <v>57059.164433601458</v>
      </c>
      <c r="D211" s="56">
        <v>4724.0286532995678</v>
      </c>
      <c r="E211" s="56">
        <v>700.74852873113718</v>
      </c>
      <c r="F211" s="56">
        <v>22771.946579656404</v>
      </c>
      <c r="G211" s="56">
        <v>4126.0940757788549</v>
      </c>
      <c r="H211" s="56">
        <v>1471.9980042116392</v>
      </c>
      <c r="I211" s="56">
        <v>49520.868623681716</v>
      </c>
      <c r="J211" s="56">
        <v>39286.989496255614</v>
      </c>
      <c r="K211" s="56">
        <v>938.1358226378436</v>
      </c>
      <c r="L211" s="56">
        <v>1280.5873957457516</v>
      </c>
      <c r="M211" s="56">
        <v>3896.5078297568225</v>
      </c>
      <c r="N211" s="56">
        <v>4368.1449037555512</v>
      </c>
      <c r="O211" s="56">
        <v>7414.0544744573726</v>
      </c>
      <c r="P211" s="56">
        <v>1876.5929042788769</v>
      </c>
      <c r="Q211" s="56">
        <v>373.03236586334549</v>
      </c>
      <c r="R211" s="56">
        <v>4659.4953633161476</v>
      </c>
      <c r="S211" s="56">
        <v>142.23019828948958</v>
      </c>
      <c r="T211" s="56">
        <v>36218.118976437028</v>
      </c>
      <c r="U211" s="56">
        <v>4783.3644474910525</v>
      </c>
      <c r="V211" s="56">
        <v>9785.6366514384463</v>
      </c>
      <c r="X211" s="56">
        <f t="shared" si="22"/>
        <v>23472.695108387539</v>
      </c>
      <c r="Y211" s="56">
        <f t="shared" si="23"/>
        <v>90279.856124148966</v>
      </c>
      <c r="Z211" s="56">
        <f t="shared" si="24"/>
        <v>118476.57988583608</v>
      </c>
      <c r="AA211">
        <f t="shared" si="25"/>
        <v>19.812097151188706</v>
      </c>
      <c r="AB211">
        <f t="shared" si="26"/>
        <v>76.200592734144209</v>
      </c>
      <c r="AC211">
        <f t="shared" si="27"/>
        <v>3.9873101146670824</v>
      </c>
    </row>
    <row r="212" spans="1:29" x14ac:dyDescent="0.25">
      <c r="A212">
        <v>211</v>
      </c>
      <c r="B212" s="61">
        <f t="shared" ca="1" si="21"/>
        <v>42946</v>
      </c>
      <c r="C212" s="56">
        <v>56970.126926040859</v>
      </c>
      <c r="D212" s="56">
        <v>4850.033510305826</v>
      </c>
      <c r="E212" s="56">
        <v>719.9934640971926</v>
      </c>
      <c r="F212" s="56">
        <v>22797.373504835527</v>
      </c>
      <c r="G212" s="56">
        <v>4124.6986364479299</v>
      </c>
      <c r="H212" s="56">
        <v>1624.662122723425</v>
      </c>
      <c r="I212" s="56">
        <v>50485.973512753648</v>
      </c>
      <c r="J212" s="56">
        <v>39362.084414667966</v>
      </c>
      <c r="K212" s="56">
        <v>890.86375585908013</v>
      </c>
      <c r="L212" s="56">
        <v>1269.3454200453759</v>
      </c>
      <c r="M212" s="56">
        <v>3876.9515752553075</v>
      </c>
      <c r="N212" s="56">
        <v>4443.3528621345931</v>
      </c>
      <c r="O212" s="56">
        <v>7339.5098279895374</v>
      </c>
      <c r="P212" s="56">
        <v>1838.1031319167914</v>
      </c>
      <c r="Q212" s="56">
        <v>375.72101461159872</v>
      </c>
      <c r="R212" s="56">
        <v>4670.7612918275054</v>
      </c>
      <c r="S212" s="56">
        <v>143.56567028464264</v>
      </c>
      <c r="T212" s="56">
        <v>35373.834641169415</v>
      </c>
      <c r="U212" s="56">
        <v>4859.6207047873195</v>
      </c>
      <c r="V212" s="56">
        <v>9794.6892065846368</v>
      </c>
      <c r="X212" s="56">
        <f t="shared" si="22"/>
        <v>23517.366968932718</v>
      </c>
      <c r="Y212" s="56">
        <f t="shared" si="23"/>
        <v>91472.720050145042</v>
      </c>
      <c r="Z212" s="56">
        <f t="shared" si="24"/>
        <v>119840.1205293836</v>
      </c>
      <c r="AA212">
        <f t="shared" si="25"/>
        <v>19.623951365408125</v>
      </c>
      <c r="AB212">
        <f t="shared" si="26"/>
        <v>76.328961992087486</v>
      </c>
      <c r="AC212">
        <f t="shared" si="27"/>
        <v>4.0470866425043743</v>
      </c>
    </row>
    <row r="213" spans="1:29" x14ac:dyDescent="0.25">
      <c r="A213">
        <v>212</v>
      </c>
      <c r="B213" s="61">
        <f t="shared" ca="1" si="21"/>
        <v>42947</v>
      </c>
      <c r="C213" s="56">
        <v>56886.74841299175</v>
      </c>
      <c r="D213" s="56">
        <v>4976.5457806302911</v>
      </c>
      <c r="E213" s="56">
        <v>739.14827939283168</v>
      </c>
      <c r="F213" s="56">
        <v>22849.94385554289</v>
      </c>
      <c r="G213" s="56">
        <v>4124.0268207061417</v>
      </c>
      <c r="H213" s="56">
        <v>1786.3263994842866</v>
      </c>
      <c r="I213" s="56">
        <v>51274.041598021802</v>
      </c>
      <c r="J213" s="56">
        <v>39369.260686547146</v>
      </c>
      <c r="K213" s="56">
        <v>843.52674421482311</v>
      </c>
      <c r="L213" s="56">
        <v>1256.0263366750382</v>
      </c>
      <c r="M213" s="56">
        <v>3858.8546817676142</v>
      </c>
      <c r="N213" s="56">
        <v>4507.8818870660889</v>
      </c>
      <c r="O213" s="56">
        <v>7247.4110180568741</v>
      </c>
      <c r="P213" s="56">
        <v>1798.7425545990534</v>
      </c>
      <c r="Q213" s="56">
        <v>378.08714810267497</v>
      </c>
      <c r="R213" s="56">
        <v>4677.8503708835897</v>
      </c>
      <c r="S213" s="56">
        <v>145.5882384624164</v>
      </c>
      <c r="T213" s="56">
        <v>34615.054519897196</v>
      </c>
      <c r="U213" s="56">
        <v>4942.1531397155368</v>
      </c>
      <c r="V213" s="56">
        <v>9790.9830259268238</v>
      </c>
      <c r="X213" s="56">
        <f t="shared" si="22"/>
        <v>23589.092134935723</v>
      </c>
      <c r="Y213" s="56">
        <f t="shared" si="23"/>
        <v>92429.628684053227</v>
      </c>
      <c r="Z213" s="56">
        <f t="shared" si="24"/>
        <v>120995.26659961924</v>
      </c>
      <c r="AA213">
        <f t="shared" si="25"/>
        <v>19.495880126446167</v>
      </c>
      <c r="AB213">
        <f t="shared" si="26"/>
        <v>76.391111224134519</v>
      </c>
      <c r="AC213">
        <f t="shared" si="27"/>
        <v>4.1130086494193083</v>
      </c>
    </row>
    <row r="214" spans="1:29" x14ac:dyDescent="0.25">
      <c r="A214">
        <v>213</v>
      </c>
      <c r="B214" s="61">
        <f t="shared" ca="1" si="21"/>
        <v>42948</v>
      </c>
      <c r="C214" s="56">
        <v>56808.65004919238</v>
      </c>
      <c r="D214" s="56">
        <v>5103.0886894097066</v>
      </c>
      <c r="E214" s="56">
        <v>758.04096268538058</v>
      </c>
      <c r="F214" s="56">
        <v>22929.749919853366</v>
      </c>
      <c r="G214" s="56">
        <v>4123.623783785185</v>
      </c>
      <c r="H214" s="56">
        <v>1956.4072489696462</v>
      </c>
      <c r="I214" s="56">
        <v>51880.328710749214</v>
      </c>
      <c r="J214" s="56">
        <v>39311.832627117619</v>
      </c>
      <c r="K214" s="56">
        <v>797.23100019532274</v>
      </c>
      <c r="L214" s="56">
        <v>1240.8697730995882</v>
      </c>
      <c r="M214" s="56">
        <v>3843.4122102112406</v>
      </c>
      <c r="N214" s="56">
        <v>4562.4530577769174</v>
      </c>
      <c r="O214" s="56">
        <v>7140.9584077637719</v>
      </c>
      <c r="P214" s="56">
        <v>1758.9466374991093</v>
      </c>
      <c r="Q214" s="56">
        <v>380.09704525547153</v>
      </c>
      <c r="R214" s="56">
        <v>4680.5650795677966</v>
      </c>
      <c r="S214" s="56">
        <v>148.32335785203847</v>
      </c>
      <c r="T214" s="56">
        <v>33938.778007709785</v>
      </c>
      <c r="U214" s="56">
        <v>5030.363711629976</v>
      </c>
      <c r="V214" s="56">
        <v>9772.8660336786979</v>
      </c>
      <c r="X214" s="56">
        <f t="shared" si="22"/>
        <v>23687.790882538746</v>
      </c>
      <c r="Y214" s="56">
        <f t="shared" si="23"/>
        <v>93148.568586836482</v>
      </c>
      <c r="Z214" s="56">
        <f t="shared" si="24"/>
        <v>121939.44815878494</v>
      </c>
      <c r="AA214">
        <f t="shared" si="25"/>
        <v>19.42586360706947</v>
      </c>
      <c r="AB214">
        <f t="shared" si="26"/>
        <v>76.389199716191868</v>
      </c>
      <c r="AC214">
        <f t="shared" si="27"/>
        <v>4.1849366767386531</v>
      </c>
    </row>
    <row r="215" spans="1:29" x14ac:dyDescent="0.25">
      <c r="A215">
        <v>214</v>
      </c>
      <c r="B215" s="61">
        <f t="shared" ca="1" si="21"/>
        <v>42949</v>
      </c>
      <c r="C215" s="56">
        <v>56735.338498492449</v>
      </c>
      <c r="D215" s="56">
        <v>5229.0929508273985</v>
      </c>
      <c r="E215" s="56">
        <v>776.45419033800135</v>
      </c>
      <c r="F215" s="56">
        <v>23035.607099905719</v>
      </c>
      <c r="G215" s="56">
        <v>4123.0435941305786</v>
      </c>
      <c r="H215" s="56">
        <v>2134.1102594141216</v>
      </c>
      <c r="I215" s="56">
        <v>52305.027394868739</v>
      </c>
      <c r="J215" s="56">
        <v>39193.478493024741</v>
      </c>
      <c r="K215" s="56">
        <v>752.47664777329942</v>
      </c>
      <c r="L215" s="56">
        <v>1224.1986780271613</v>
      </c>
      <c r="M215" s="56">
        <v>3831.7587086037483</v>
      </c>
      <c r="N215" s="56">
        <v>4607.6358912475907</v>
      </c>
      <c r="O215" s="56">
        <v>7023.1522726473559</v>
      </c>
      <c r="P215" s="56">
        <v>1719.1694073677761</v>
      </c>
      <c r="Q215" s="56">
        <v>381.74117624153797</v>
      </c>
      <c r="R215" s="56">
        <v>4678.0741045107134</v>
      </c>
      <c r="S215" s="56">
        <v>151.79894985504029</v>
      </c>
      <c r="T215" s="56">
        <v>33342.484739407628</v>
      </c>
      <c r="U215" s="56">
        <v>5123.6101805433382</v>
      </c>
      <c r="V215" s="56">
        <v>9739.8038310059674</v>
      </c>
      <c r="X215" s="56">
        <f t="shared" si="22"/>
        <v>23812.061290243721</v>
      </c>
      <c r="Y215" s="56">
        <f t="shared" si="23"/>
        <v>93632.616147307592</v>
      </c>
      <c r="Z215" s="56">
        <f t="shared" si="24"/>
        <v>122673.7703883787</v>
      </c>
      <c r="AA215">
        <f t="shared" si="25"/>
        <v>19.410882387372613</v>
      </c>
      <c r="AB215">
        <f t="shared" si="26"/>
        <v>76.326516948873149</v>
      </c>
      <c r="AC215">
        <f t="shared" si="27"/>
        <v>4.2626006637542524</v>
      </c>
    </row>
    <row r="216" spans="1:29" x14ac:dyDescent="0.25">
      <c r="A216">
        <v>215</v>
      </c>
      <c r="B216" s="61">
        <f t="shared" ca="1" si="21"/>
        <v>42950</v>
      </c>
      <c r="C216" s="56">
        <v>56666.481270115495</v>
      </c>
      <c r="D216" s="56">
        <v>5353.9316282789541</v>
      </c>
      <c r="E216" s="56">
        <v>794.15400691572688</v>
      </c>
      <c r="F216" s="56">
        <v>23166.106948258916</v>
      </c>
      <c r="G216" s="56">
        <v>4121.8377468092631</v>
      </c>
      <c r="H216" s="56">
        <v>2318.4244510496605</v>
      </c>
      <c r="I216" s="56">
        <v>52551.269650689435</v>
      </c>
      <c r="J216" s="56">
        <v>39018.102524185706</v>
      </c>
      <c r="K216" s="56">
        <v>709.56596458368097</v>
      </c>
      <c r="L216" s="56">
        <v>1206.3501473789763</v>
      </c>
      <c r="M216" s="56">
        <v>3825.0078677916254</v>
      </c>
      <c r="N216" s="56">
        <v>4644.0313630170049</v>
      </c>
      <c r="O216" s="56">
        <v>6896.86972201564</v>
      </c>
      <c r="P216" s="56">
        <v>1679.8421988153814</v>
      </c>
      <c r="Q216" s="56">
        <v>383.0173672814376</v>
      </c>
      <c r="R216" s="56">
        <v>4669.3984926461453</v>
      </c>
      <c r="S216" s="56">
        <v>156.05091432319864</v>
      </c>
      <c r="T216" s="56">
        <v>32823.99001437868</v>
      </c>
      <c r="U216" s="56">
        <v>5221.2010590300033</v>
      </c>
      <c r="V216" s="56">
        <v>9691.6258864624942</v>
      </c>
      <c r="X216" s="56">
        <f t="shared" si="22"/>
        <v>23960.260955174643</v>
      </c>
      <c r="Y216" s="56">
        <f t="shared" si="23"/>
        <v>93887.796625924791</v>
      </c>
      <c r="Z216" s="56">
        <f t="shared" si="24"/>
        <v>123201.98920937839</v>
      </c>
      <c r="AA216">
        <f t="shared" si="25"/>
        <v>19.447949752219372</v>
      </c>
      <c r="AB216">
        <f t="shared" si="26"/>
        <v>76.206396689232889</v>
      </c>
      <c r="AC216">
        <f t="shared" si="27"/>
        <v>4.34565355854774</v>
      </c>
    </row>
    <row r="217" spans="1:29" x14ac:dyDescent="0.25">
      <c r="A217">
        <v>216</v>
      </c>
      <c r="B217" s="61">
        <f t="shared" ca="1" si="21"/>
        <v>42951</v>
      </c>
      <c r="C217" s="56">
        <v>56601.670034166673</v>
      </c>
      <c r="D217" s="56">
        <v>5476.9310393172873</v>
      </c>
      <c r="E217" s="56">
        <v>810.89370347503609</v>
      </c>
      <c r="F217" s="56">
        <v>23319.81947757948</v>
      </c>
      <c r="G217" s="56">
        <v>4119.5556036909657</v>
      </c>
      <c r="H217" s="56">
        <v>2508.104945325103</v>
      </c>
      <c r="I217" s="56">
        <v>52624.244652293222</v>
      </c>
      <c r="J217" s="56">
        <v>38789.780724414341</v>
      </c>
      <c r="K217" s="56">
        <v>668.72998632092208</v>
      </c>
      <c r="L217" s="56">
        <v>1187.6475124405802</v>
      </c>
      <c r="M217" s="56">
        <v>3824.2867839588862</v>
      </c>
      <c r="N217" s="56">
        <v>4672.325278201366</v>
      </c>
      <c r="O217" s="56">
        <v>6764.8442338673676</v>
      </c>
      <c r="P217" s="56">
        <v>1641.3588793932647</v>
      </c>
      <c r="Q217" s="56">
        <v>383.9253467965209</v>
      </c>
      <c r="R217" s="56">
        <v>4653.5887298550515</v>
      </c>
      <c r="S217" s="56">
        <v>161.12560885832681</v>
      </c>
      <c r="T217" s="56">
        <v>32381.630264394058</v>
      </c>
      <c r="U217" s="56">
        <v>5322.3917970748325</v>
      </c>
      <c r="V217" s="56">
        <v>9628.217385819702</v>
      </c>
      <c r="X217" s="56">
        <f t="shared" si="22"/>
        <v>24130.713181054518</v>
      </c>
      <c r="Y217" s="56">
        <f t="shared" si="23"/>
        <v>93922.130322032666</v>
      </c>
      <c r="Z217" s="56">
        <f t="shared" si="24"/>
        <v>123529.77454240447</v>
      </c>
      <c r="AA217">
        <f t="shared" si="25"/>
        <v>19.534329492984778</v>
      </c>
      <c r="AB217">
        <f t="shared" si="26"/>
        <v>76.031977448312844</v>
      </c>
      <c r="AC217">
        <f t="shared" si="27"/>
        <v>4.4336930587023806</v>
      </c>
    </row>
    <row r="218" spans="1:29" x14ac:dyDescent="0.25">
      <c r="A218">
        <v>217</v>
      </c>
      <c r="B218" s="61">
        <f t="shared" ca="1" si="21"/>
        <v>42952</v>
      </c>
      <c r="C218" s="56">
        <v>56540.068085042418</v>
      </c>
      <c r="D218" s="56">
        <v>5597.3878422336456</v>
      </c>
      <c r="E218" s="56">
        <v>826.40375540844525</v>
      </c>
      <c r="F218" s="56">
        <v>23495.404742145882</v>
      </c>
      <c r="G218" s="56">
        <v>4115.8366211494758</v>
      </c>
      <c r="H218" s="56">
        <v>2701.6067992175495</v>
      </c>
      <c r="I218" s="56">
        <v>52530.87518106863</v>
      </c>
      <c r="J218" s="56">
        <v>38513.51023069441</v>
      </c>
      <c r="K218" s="56">
        <v>630.1366884893506</v>
      </c>
      <c r="L218" s="56">
        <v>1168.40117598355</v>
      </c>
      <c r="M218" s="56">
        <v>3830.744261324714</v>
      </c>
      <c r="N218" s="56">
        <v>4693.2643249684179</v>
      </c>
      <c r="O218" s="56">
        <v>6629.6592245758593</v>
      </c>
      <c r="P218" s="56">
        <v>1604.0773542945867</v>
      </c>
      <c r="Q218" s="56">
        <v>384.46461163290621</v>
      </c>
      <c r="R218" s="56">
        <v>4629.7321037152096</v>
      </c>
      <c r="S218" s="56">
        <v>167.07418194178612</v>
      </c>
      <c r="T218" s="56">
        <v>32014.880400968075</v>
      </c>
      <c r="U218" s="56">
        <v>5426.4200003960359</v>
      </c>
      <c r="V218" s="56">
        <v>9549.8608724489568</v>
      </c>
      <c r="X218" s="56">
        <f t="shared" si="22"/>
        <v>24321.808497554328</v>
      </c>
      <c r="Y218" s="56">
        <f t="shared" si="23"/>
        <v>93745.992210980592</v>
      </c>
      <c r="Z218" s="56">
        <f t="shared" si="24"/>
        <v>123665.18855076857</v>
      </c>
      <c r="AA218">
        <f t="shared" si="25"/>
        <v>19.667465664817581</v>
      </c>
      <c r="AB218">
        <f t="shared" si="26"/>
        <v>75.806290605779353</v>
      </c>
      <c r="AC218">
        <f t="shared" si="27"/>
        <v>4.5262437294030695</v>
      </c>
    </row>
    <row r="219" spans="1:29" x14ac:dyDescent="0.25">
      <c r="A219">
        <v>218</v>
      </c>
      <c r="B219" s="61">
        <f t="shared" ca="1" si="21"/>
        <v>42953</v>
      </c>
      <c r="C219" s="56">
        <v>56479.511886759363</v>
      </c>
      <c r="D219" s="56">
        <v>5714.6166224608123</v>
      </c>
      <c r="E219" s="56">
        <v>840.37183454672765</v>
      </c>
      <c r="F219" s="56">
        <v>23691.419146403983</v>
      </c>
      <c r="G219" s="56">
        <v>4110.6647479903386</v>
      </c>
      <c r="H219" s="56">
        <v>2896.8173351537512</v>
      </c>
      <c r="I219" s="56">
        <v>52278.640353135313</v>
      </c>
      <c r="J219" s="56">
        <v>38197.087035028242</v>
      </c>
      <c r="K219" s="56">
        <v>593.8957918601061</v>
      </c>
      <c r="L219" s="56">
        <v>1148.8653460566265</v>
      </c>
      <c r="M219" s="56">
        <v>3845.2375179913333</v>
      </c>
      <c r="N219" s="56">
        <v>4707.4596059790483</v>
      </c>
      <c r="O219" s="56">
        <v>6493.4298488525246</v>
      </c>
      <c r="P219" s="56">
        <v>1568.2523400353925</v>
      </c>
      <c r="Q219" s="56">
        <v>384.63733630435758</v>
      </c>
      <c r="R219" s="56">
        <v>4597.0798173498652</v>
      </c>
      <c r="S219" s="56">
        <v>173.93108690209215</v>
      </c>
      <c r="T219" s="56">
        <v>31726.74730149674</v>
      </c>
      <c r="U219" s="56">
        <v>5532.6770546072112</v>
      </c>
      <c r="V219" s="56">
        <v>9458.1545443613068</v>
      </c>
      <c r="X219" s="56">
        <f t="shared" si="22"/>
        <v>24531.790980950711</v>
      </c>
      <c r="Y219" s="56">
        <f t="shared" si="23"/>
        <v>93372.544723317304</v>
      </c>
      <c r="Z219" s="56">
        <f t="shared" si="24"/>
        <v>123618.95232672883</v>
      </c>
      <c r="AA219">
        <f t="shared" si="25"/>
        <v>19.844684426795986</v>
      </c>
      <c r="AB219">
        <f t="shared" si="26"/>
        <v>75.532548177993533</v>
      </c>
      <c r="AC219">
        <f t="shared" si="27"/>
        <v>4.6227673952104835</v>
      </c>
    </row>
    <row r="220" spans="1:29" x14ac:dyDescent="0.25">
      <c r="A220">
        <v>219</v>
      </c>
      <c r="B220" s="61">
        <f t="shared" ca="1" si="21"/>
        <v>42954</v>
      </c>
      <c r="C220" s="56">
        <v>56418.277523954304</v>
      </c>
      <c r="D220" s="56">
        <v>5828.1811329084831</v>
      </c>
      <c r="E220" s="56">
        <v>852.47339542691179</v>
      </c>
      <c r="F220" s="56">
        <v>23906.0143307908</v>
      </c>
      <c r="G220" s="56">
        <v>4104.1222784938409</v>
      </c>
      <c r="H220" s="56">
        <v>3091.162966656314</v>
      </c>
      <c r="I220" s="56">
        <v>51871.878633643217</v>
      </c>
      <c r="J220" s="56">
        <v>37847.778439115056</v>
      </c>
      <c r="K220" s="56">
        <v>560.06055003354629</v>
      </c>
      <c r="L220" s="56">
        <v>1129.1293097117978</v>
      </c>
      <c r="M220" s="56">
        <v>3867.3671006822401</v>
      </c>
      <c r="N220" s="56">
        <v>4714.8102672694631</v>
      </c>
      <c r="O220" s="56">
        <v>6356.9058236536493</v>
      </c>
      <c r="P220" s="56">
        <v>1533.8492677532706</v>
      </c>
      <c r="Q220" s="56">
        <v>384.4491554910245</v>
      </c>
      <c r="R220" s="56">
        <v>4555.3146700701745</v>
      </c>
      <c r="S220" s="56">
        <v>181.67624717817486</v>
      </c>
      <c r="T220" s="56">
        <v>31519.783392170877</v>
      </c>
      <c r="U220" s="56">
        <v>5640.533857630011</v>
      </c>
      <c r="V220" s="56">
        <v>9354.7993872042862</v>
      </c>
      <c r="X220" s="56">
        <f t="shared" si="22"/>
        <v>24758.487726217711</v>
      </c>
      <c r="Y220" s="56">
        <f t="shared" si="23"/>
        <v>92810.820039414597</v>
      </c>
      <c r="Z220" s="56">
        <f t="shared" si="24"/>
        <v>123397.48889854079</v>
      </c>
      <c r="AA220">
        <f t="shared" si="25"/>
        <v>20.064012604482169</v>
      </c>
      <c r="AB220">
        <f t="shared" si="26"/>
        <v>75.212891986582491</v>
      </c>
      <c r="AC220">
        <f t="shared" si="27"/>
        <v>4.7230954089353459</v>
      </c>
    </row>
    <row r="221" spans="1:29" x14ac:dyDescent="0.25">
      <c r="A221">
        <v>220</v>
      </c>
      <c r="B221" s="61">
        <f t="shared" ca="1" si="21"/>
        <v>42955</v>
      </c>
      <c r="C221" s="56">
        <v>56358.086153411765</v>
      </c>
      <c r="D221" s="56">
        <v>5937.7144534584959</v>
      </c>
      <c r="E221" s="56">
        <v>862.41113780556861</v>
      </c>
      <c r="F221" s="56">
        <v>24137.25508306946</v>
      </c>
      <c r="G221" s="56">
        <v>4096.3435492397175</v>
      </c>
      <c r="H221" s="56">
        <v>3281.4756218686516</v>
      </c>
      <c r="I221" s="56">
        <v>51315.17840026076</v>
      </c>
      <c r="J221" s="56">
        <v>37468.562277509693</v>
      </c>
      <c r="K221" s="56">
        <v>528.64557642019827</v>
      </c>
      <c r="L221" s="56">
        <v>1109.2432048549572</v>
      </c>
      <c r="M221" s="56">
        <v>3896.4322065950173</v>
      </c>
      <c r="N221" s="56">
        <v>4715.0488414986976</v>
      </c>
      <c r="O221" s="56">
        <v>6220.4920982262856</v>
      </c>
      <c r="P221" s="56">
        <v>1500.7666932223665</v>
      </c>
      <c r="Q221" s="56">
        <v>383.90778349133359</v>
      </c>
      <c r="R221" s="56">
        <v>4504.2806329763362</v>
      </c>
      <c r="S221" s="56">
        <v>190.0548458496117</v>
      </c>
      <c r="T221" s="56">
        <v>31390.469789661449</v>
      </c>
      <c r="U221" s="56">
        <v>5749.2139318576656</v>
      </c>
      <c r="V221" s="56">
        <v>9240.7356945009615</v>
      </c>
      <c r="X221" s="56">
        <f t="shared" si="22"/>
        <v>24999.666220875028</v>
      </c>
      <c r="Y221" s="56">
        <f t="shared" si="23"/>
        <v>92065.216299639113</v>
      </c>
      <c r="Z221" s="56">
        <f t="shared" si="24"/>
        <v>123002.59697397263</v>
      </c>
      <c r="AA221">
        <f t="shared" si="25"/>
        <v>20.32450276327496</v>
      </c>
      <c r="AB221">
        <f t="shared" si="26"/>
        <v>74.848189033862539</v>
      </c>
      <c r="AC221">
        <f t="shared" si="27"/>
        <v>4.8273082028625112</v>
      </c>
    </row>
    <row r="222" spans="1:29" x14ac:dyDescent="0.25">
      <c r="A222">
        <v>221</v>
      </c>
      <c r="B222" s="61">
        <f t="shared" ca="1" si="21"/>
        <v>42956</v>
      </c>
      <c r="C222" s="56">
        <v>56301.549209121025</v>
      </c>
      <c r="D222" s="56">
        <v>6042.823128100873</v>
      </c>
      <c r="E222" s="56">
        <v>869.89713337748265</v>
      </c>
      <c r="F222" s="56">
        <v>24382.864443529052</v>
      </c>
      <c r="G222" s="56">
        <v>4087.4716244359702</v>
      </c>
      <c r="H222" s="56">
        <v>3464.1723651680795</v>
      </c>
      <c r="I222" s="56">
        <v>50614.95167278299</v>
      </c>
      <c r="J222" s="56">
        <v>37061.277721367165</v>
      </c>
      <c r="K222" s="56">
        <v>499.60357838956389</v>
      </c>
      <c r="L222" s="56">
        <v>1089.2421494924702</v>
      </c>
      <c r="M222" s="56">
        <v>3931.736712608943</v>
      </c>
      <c r="N222" s="56">
        <v>4707.8479145136116</v>
      </c>
      <c r="O222" s="56">
        <v>6084.5801425545042</v>
      </c>
      <c r="P222" s="56">
        <v>1468.9351597739096</v>
      </c>
      <c r="Q222" s="56">
        <v>383.02320804895282</v>
      </c>
      <c r="R222" s="56">
        <v>4444.0674558120154</v>
      </c>
      <c r="S222" s="56">
        <v>198.75288613219354</v>
      </c>
      <c r="T222" s="56">
        <v>31334.340319509221</v>
      </c>
      <c r="U222" s="56">
        <v>5857.8762472134431</v>
      </c>
      <c r="V222" s="56">
        <v>9116.74431819852</v>
      </c>
      <c r="X222" s="56">
        <f t="shared" si="22"/>
        <v>25252.761576906534</v>
      </c>
      <c r="Y222" s="56">
        <f t="shared" si="23"/>
        <v>91140.401759318236</v>
      </c>
      <c r="Z222" s="56">
        <f t="shared" si="24"/>
        <v>122435.98646432564</v>
      </c>
      <c r="AA222">
        <f t="shared" si="25"/>
        <v>20.625277180467254</v>
      </c>
      <c r="AB222">
        <f t="shared" si="26"/>
        <v>74.439226890105516</v>
      </c>
      <c r="AC222">
        <f t="shared" si="27"/>
        <v>4.9354959294272351</v>
      </c>
    </row>
    <row r="223" spans="1:29" x14ac:dyDescent="0.25">
      <c r="A223">
        <v>222</v>
      </c>
      <c r="B223" s="61">
        <f t="shared" ca="1" si="21"/>
        <v>42957</v>
      </c>
      <c r="C223" s="56">
        <v>56251.229124050762</v>
      </c>
      <c r="D223" s="56">
        <v>6143.0482520346031</v>
      </c>
      <c r="E223" s="56">
        <v>874.65726712719584</v>
      </c>
      <c r="F223" s="56">
        <v>24639.305988710177</v>
      </c>
      <c r="G223" s="56">
        <v>4077.6549931361101</v>
      </c>
      <c r="H223" s="56">
        <v>3635.373803401299</v>
      </c>
      <c r="I223" s="56">
        <v>49781.186641048072</v>
      </c>
      <c r="J223" s="56">
        <v>36627.789092030049</v>
      </c>
      <c r="K223" s="56">
        <v>472.74323401819385</v>
      </c>
      <c r="L223" s="56">
        <v>1069.1258709996257</v>
      </c>
      <c r="M223" s="56">
        <v>3972.5344075750781</v>
      </c>
      <c r="N223" s="56">
        <v>4692.5454398626962</v>
      </c>
      <c r="O223" s="56">
        <v>5949.583661266397</v>
      </c>
      <c r="P223" s="56">
        <v>1438.3748646469746</v>
      </c>
      <c r="Q223" s="56">
        <v>381.81236103635285</v>
      </c>
      <c r="R223" s="56">
        <v>4375.469150955505</v>
      </c>
      <c r="S223" s="56">
        <v>207.61516251855147</v>
      </c>
      <c r="T223" s="56">
        <v>31347.483257425225</v>
      </c>
      <c r="U223" s="56">
        <v>5965.6019380976586</v>
      </c>
      <c r="V223" s="56">
        <v>8983.6001432370031</v>
      </c>
      <c r="X223" s="56">
        <f t="shared" si="22"/>
        <v>25513.963255837374</v>
      </c>
      <c r="Y223" s="56">
        <f t="shared" si="23"/>
        <v>90044.349536479422</v>
      </c>
      <c r="Z223" s="56">
        <f t="shared" si="24"/>
        <v>121701.36104435139</v>
      </c>
      <c r="AA223">
        <f t="shared" si="25"/>
        <v>20.964402564519695</v>
      </c>
      <c r="AB223">
        <f t="shared" si="26"/>
        <v>73.987956062105781</v>
      </c>
      <c r="AC223">
        <f t="shared" si="27"/>
        <v>5.0476413733745371</v>
      </c>
    </row>
    <row r="224" spans="1:29" x14ac:dyDescent="0.25">
      <c r="A224">
        <v>223</v>
      </c>
      <c r="B224" s="61">
        <f t="shared" ca="1" si="21"/>
        <v>42958</v>
      </c>
      <c r="C224" s="56">
        <v>56209.330076739745</v>
      </c>
      <c r="D224" s="56">
        <v>6237.8926077917395</v>
      </c>
      <c r="E224" s="56">
        <v>876.49739925620929</v>
      </c>
      <c r="F224" s="56">
        <v>24902.58693616297</v>
      </c>
      <c r="G224" s="56">
        <v>4067.0415091196701</v>
      </c>
      <c r="H224" s="56">
        <v>3791.15046321196</v>
      </c>
      <c r="I224" s="56">
        <v>48825.154876862034</v>
      </c>
      <c r="J224" s="56">
        <v>36170.201132646405</v>
      </c>
      <c r="K224" s="56">
        <v>447.86341185723495</v>
      </c>
      <c r="L224" s="56">
        <v>1048.8866039627303</v>
      </c>
      <c r="M224" s="56">
        <v>4018.0589080922882</v>
      </c>
      <c r="N224" s="56">
        <v>4668.4340912926882</v>
      </c>
      <c r="O224" s="56">
        <v>5815.880859203814</v>
      </c>
      <c r="P224" s="56">
        <v>1409.1241405729502</v>
      </c>
      <c r="Q224" s="56">
        <v>380.29495762263258</v>
      </c>
      <c r="R224" s="56">
        <v>4299.4696633436406</v>
      </c>
      <c r="S224" s="56">
        <v>216.51587539341034</v>
      </c>
      <c r="T224" s="56">
        <v>31426.282467787922</v>
      </c>
      <c r="U224" s="56">
        <v>6071.5830267315487</v>
      </c>
      <c r="V224" s="56">
        <v>8842.4043943679571</v>
      </c>
      <c r="X224" s="56">
        <f t="shared" si="22"/>
        <v>25779.084335419178</v>
      </c>
      <c r="Y224" s="56">
        <f t="shared" si="23"/>
        <v>88786.506472720401</v>
      </c>
      <c r="Z224" s="56">
        <f t="shared" si="24"/>
        <v>120803.48341593132</v>
      </c>
      <c r="AA224">
        <f t="shared" si="25"/>
        <v>21.339686246182772</v>
      </c>
      <c r="AB224">
        <f t="shared" si="26"/>
        <v>73.496644270616628</v>
      </c>
      <c r="AC224">
        <f t="shared" si="27"/>
        <v>5.1636694832005965</v>
      </c>
    </row>
    <row r="225" spans="1:29" x14ac:dyDescent="0.25">
      <c r="A225">
        <v>224</v>
      </c>
      <c r="B225" s="61">
        <f t="shared" ca="1" si="21"/>
        <v>42959</v>
      </c>
      <c r="C225" s="56">
        <v>56176.884649392829</v>
      </c>
      <c r="D225" s="56">
        <v>6326.8777300067131</v>
      </c>
      <c r="E225" s="56">
        <v>875.48339161387094</v>
      </c>
      <c r="F225" s="56">
        <v>25168.541582581503</v>
      </c>
      <c r="G225" s="56">
        <v>4055.7780821881033</v>
      </c>
      <c r="H225" s="56">
        <v>3928.1110480260313</v>
      </c>
      <c r="I225" s="56">
        <v>47758.734882146455</v>
      </c>
      <c r="J225" s="56">
        <v>35691.42790716717</v>
      </c>
      <c r="K225" s="56">
        <v>424.79677405435694</v>
      </c>
      <c r="L225" s="56">
        <v>1028.5177667197602</v>
      </c>
      <c r="M225" s="56">
        <v>4067.5235966683349</v>
      </c>
      <c r="N225" s="56">
        <v>4634.8694891671421</v>
      </c>
      <c r="O225" s="56">
        <v>5683.8351621092033</v>
      </c>
      <c r="P225" s="56">
        <v>1381.217688604183</v>
      </c>
      <c r="Q225" s="56">
        <v>378.49095144629547</v>
      </c>
      <c r="R225" s="56">
        <v>4217.0429499892134</v>
      </c>
      <c r="S225" s="56">
        <v>225.30991624015959</v>
      </c>
      <c r="T225" s="56">
        <v>31566.638123287845</v>
      </c>
      <c r="U225" s="56">
        <v>6175.5717676083204</v>
      </c>
      <c r="V225" s="56">
        <v>8695.444121466051</v>
      </c>
      <c r="X225" s="56">
        <f t="shared" si="22"/>
        <v>26044.024974195374</v>
      </c>
      <c r="Y225" s="56">
        <f t="shared" si="23"/>
        <v>87378.273837339657</v>
      </c>
      <c r="Z225" s="56">
        <f t="shared" si="24"/>
        <v>119749.17654154175</v>
      </c>
      <c r="AA225">
        <f t="shared" si="25"/>
        <v>21.748813416817555</v>
      </c>
      <c r="AB225">
        <f t="shared" si="26"/>
        <v>72.96774504919253</v>
      </c>
      <c r="AC225">
        <f t="shared" si="27"/>
        <v>5.2834415339899055</v>
      </c>
    </row>
    <row r="226" spans="1:29" x14ac:dyDescent="0.25">
      <c r="A226">
        <f>A225+1</f>
        <v>225</v>
      </c>
      <c r="B226" s="61">
        <f t="shared" ca="1" si="21"/>
        <v>42960</v>
      </c>
      <c r="C226" s="56">
        <v>56154.421425736968</v>
      </c>
      <c r="D226" s="56">
        <v>6409.5884002013763</v>
      </c>
      <c r="E226" s="56">
        <v>871.76954847997433</v>
      </c>
      <c r="F226" s="56">
        <v>25433.669417607893</v>
      </c>
      <c r="G226" s="56">
        <v>4044.002012888961</v>
      </c>
      <c r="H226" s="56">
        <v>4043.6964877741016</v>
      </c>
      <c r="I226" s="56">
        <v>46593.981663884704</v>
      </c>
      <c r="J226" s="56">
        <v>35194.490981205083</v>
      </c>
      <c r="K226" s="56">
        <v>403.39517002624041</v>
      </c>
      <c r="L226" s="56">
        <v>1008.0482643781705</v>
      </c>
      <c r="M226" s="56">
        <v>4120.1438701092347</v>
      </c>
      <c r="N226" s="56">
        <v>4591.561009775387</v>
      </c>
      <c r="O226" s="56">
        <v>5553.8788815157659</v>
      </c>
      <c r="P226" s="56">
        <v>1354.6984177748907</v>
      </c>
      <c r="Q226" s="56">
        <v>376.41622371209951</v>
      </c>
      <c r="R226" s="56">
        <v>4129.2555758396975</v>
      </c>
      <c r="S226" s="56">
        <v>233.83207025658024</v>
      </c>
      <c r="T226" s="56">
        <v>31764.572886043861</v>
      </c>
      <c r="U226" s="56">
        <v>6277.4982240065774</v>
      </c>
      <c r="V226" s="56">
        <v>8545.2086289414274</v>
      </c>
      <c r="X226" s="56">
        <f t="shared" si="22"/>
        <v>26305.438966087866</v>
      </c>
      <c r="Y226" s="56">
        <f t="shared" si="23"/>
        <v>85832.169132863899</v>
      </c>
      <c r="Z226" s="56">
        <f t="shared" si="24"/>
        <v>118547.19649915314</v>
      </c>
      <c r="AA226">
        <f t="shared" si="25"/>
        <v>22.189844840637612</v>
      </c>
      <c r="AB226">
        <f t="shared" si="26"/>
        <v>72.40337322821216</v>
      </c>
      <c r="AC226">
        <f t="shared" si="27"/>
        <v>5.4067819311502356</v>
      </c>
    </row>
    <row r="227" spans="1:29" x14ac:dyDescent="0.25">
      <c r="A227">
        <f t="shared" ref="A227:A290" si="28">A226+1</f>
        <v>226</v>
      </c>
      <c r="B227" s="61">
        <f t="shared" ca="1" si="21"/>
        <v>42961</v>
      </c>
      <c r="C227" s="56">
        <v>56142.628910630607</v>
      </c>
      <c r="D227" s="56">
        <v>6485.9266816316003</v>
      </c>
      <c r="E227" s="56">
        <v>865.53239060663452</v>
      </c>
      <c r="F227" s="56">
        <v>25697.617700144467</v>
      </c>
      <c r="G227" s="56">
        <v>4031.8604777425448</v>
      </c>
      <c r="H227" s="56">
        <v>4137.8022971322671</v>
      </c>
      <c r="I227" s="56">
        <v>45342.521462099321</v>
      </c>
      <c r="J227" s="56">
        <v>34682.373191989769</v>
      </c>
      <c r="K227" s="56">
        <v>383.52451820537146</v>
      </c>
      <c r="L227" s="56">
        <v>987.64174059033417</v>
      </c>
      <c r="M227" s="56">
        <v>4175.2880033064048</v>
      </c>
      <c r="N227" s="56">
        <v>4539.4097382310538</v>
      </c>
      <c r="O227" s="56">
        <v>5426.852568024452</v>
      </c>
      <c r="P227" s="56">
        <v>1329.6584571762548</v>
      </c>
      <c r="Q227" s="56">
        <v>374.06832560050725</v>
      </c>
      <c r="R227" s="56">
        <v>4037.5096705985261</v>
      </c>
      <c r="S227" s="56">
        <v>241.89967151466115</v>
      </c>
      <c r="T227" s="56">
        <v>32016.389426168858</v>
      </c>
      <c r="U227" s="56">
        <v>6377.2821658820994</v>
      </c>
      <c r="V227" s="56">
        <v>8394.0189217233419</v>
      </c>
      <c r="X227" s="56">
        <f t="shared" si="22"/>
        <v>26563.1500907511</v>
      </c>
      <c r="Y227" s="56">
        <f t="shared" si="23"/>
        <v>84162.696951221355</v>
      </c>
      <c r="Z227" s="56">
        <f t="shared" si="24"/>
        <v>117211.77372360406</v>
      </c>
      <c r="AA227">
        <f t="shared" si="25"/>
        <v>22.662527190646738</v>
      </c>
      <c r="AB227">
        <f t="shared" si="26"/>
        <v>71.803961562500191</v>
      </c>
      <c r="AC227">
        <f t="shared" si="27"/>
        <v>5.5335112468530685</v>
      </c>
    </row>
    <row r="228" spans="1:29" x14ac:dyDescent="0.25">
      <c r="A228">
        <f t="shared" si="28"/>
        <v>227</v>
      </c>
      <c r="B228" s="61">
        <f t="shared" ca="1" si="21"/>
        <v>42962</v>
      </c>
      <c r="C228" s="56">
        <v>56142.084101804918</v>
      </c>
      <c r="D228" s="56">
        <v>6555.9039388666306</v>
      </c>
      <c r="E228" s="56">
        <v>856.96828303531822</v>
      </c>
      <c r="F228" s="56">
        <v>25960.885992702497</v>
      </c>
      <c r="G228" s="56">
        <v>4019.4934938244519</v>
      </c>
      <c r="H228" s="56">
        <v>4211.4111093896881</v>
      </c>
      <c r="I228" s="56">
        <v>44015.834506776046</v>
      </c>
      <c r="J228" s="56">
        <v>34157.931690645113</v>
      </c>
      <c r="K228" s="56">
        <v>365.13015213834279</v>
      </c>
      <c r="L228" s="56">
        <v>967.48333454716271</v>
      </c>
      <c r="M228" s="56">
        <v>4232.3288112509108</v>
      </c>
      <c r="N228" s="56">
        <v>4479.6149068109862</v>
      </c>
      <c r="O228" s="56">
        <v>5303.6211179094516</v>
      </c>
      <c r="P228" s="56">
        <v>1306.1944789305585</v>
      </c>
      <c r="Q228" s="56">
        <v>371.44144802599016</v>
      </c>
      <c r="R228" s="56">
        <v>3943.2213990122295</v>
      </c>
      <c r="S228" s="56">
        <v>249.3150216449518</v>
      </c>
      <c r="T228" s="56">
        <v>32318.418921921751</v>
      </c>
      <c r="U228" s="56">
        <v>6474.8542386375284</v>
      </c>
      <c r="V228" s="56">
        <v>8244.0697745965099</v>
      </c>
      <c r="X228" s="56">
        <f t="shared" si="22"/>
        <v>26817.854275737816</v>
      </c>
      <c r="Y228" s="56">
        <f t="shared" si="23"/>
        <v>82385.177306810845</v>
      </c>
      <c r="Z228" s="56">
        <f t="shared" si="24"/>
        <v>115758.93552141529</v>
      </c>
      <c r="AA228">
        <f t="shared" si="25"/>
        <v>23.166984177024105</v>
      </c>
      <c r="AB228">
        <f t="shared" si="26"/>
        <v>71.169605124409301</v>
      </c>
      <c r="AC228">
        <f t="shared" si="27"/>
        <v>5.6634106985665875</v>
      </c>
    </row>
    <row r="229" spans="1:29" x14ac:dyDescent="0.25">
      <c r="A229">
        <f t="shared" si="28"/>
        <v>228</v>
      </c>
      <c r="B229" s="61">
        <f t="shared" ca="1" si="21"/>
        <v>42963</v>
      </c>
      <c r="C229" s="56">
        <v>56153.48727481367</v>
      </c>
      <c r="D229" s="56">
        <v>6619.5526154944619</v>
      </c>
      <c r="E229" s="56">
        <v>846.28688559218858</v>
      </c>
      <c r="F229" s="56">
        <v>26224.015648672736</v>
      </c>
      <c r="G229" s="56">
        <v>4007.0422327901265</v>
      </c>
      <c r="H229" s="56">
        <v>4266.0199585592618</v>
      </c>
      <c r="I229" s="56">
        <v>42625.436869771576</v>
      </c>
      <c r="J229" s="56">
        <v>33623.889501088182</v>
      </c>
      <c r="K229" s="56">
        <v>348.41670836886527</v>
      </c>
      <c r="L229" s="56">
        <v>947.74097305245493</v>
      </c>
      <c r="M229" s="56">
        <v>4290.6038846386346</v>
      </c>
      <c r="N229" s="56">
        <v>4413.3730986989285</v>
      </c>
      <c r="O229" s="56">
        <v>5184.9738586177846</v>
      </c>
      <c r="P229" s="56">
        <v>1284.3983486787904</v>
      </c>
      <c r="Q229" s="56">
        <v>368.53019011731976</v>
      </c>
      <c r="R229" s="56">
        <v>3847.7063924293102</v>
      </c>
      <c r="S229" s="56">
        <v>255.86854651403158</v>
      </c>
      <c r="T229" s="56">
        <v>32667.12794793482</v>
      </c>
      <c r="U229" s="56">
        <v>6570.1609613329947</v>
      </c>
      <c r="V229" s="56">
        <v>8097.394213185602</v>
      </c>
      <c r="X229" s="56">
        <f t="shared" si="22"/>
        <v>27070.302534264923</v>
      </c>
      <c r="Y229" s="56">
        <f t="shared" si="23"/>
        <v>80515.34632941903</v>
      </c>
      <c r="Z229" s="56">
        <f t="shared" si="24"/>
        <v>114205.20147917842</v>
      </c>
      <c r="AA229">
        <f t="shared" si="25"/>
        <v>23.703213324482693</v>
      </c>
      <c r="AB229">
        <f t="shared" si="26"/>
        <v>70.500594794798701</v>
      </c>
      <c r="AC229">
        <f t="shared" si="27"/>
        <v>5.7961918807186033</v>
      </c>
    </row>
    <row r="230" spans="1:29" x14ac:dyDescent="0.25">
      <c r="A230">
        <f t="shared" si="28"/>
        <v>229</v>
      </c>
      <c r="B230" s="61">
        <f t="shared" ca="1" si="21"/>
        <v>42964</v>
      </c>
      <c r="C230" s="56">
        <v>56176.84571055702</v>
      </c>
      <c r="D230" s="56">
        <v>6676.9383307649659</v>
      </c>
      <c r="E230" s="56">
        <v>833.74708382228471</v>
      </c>
      <c r="F230" s="56">
        <v>26487.498858999421</v>
      </c>
      <c r="G230" s="56">
        <v>3994.6406177428257</v>
      </c>
      <c r="H230" s="56">
        <v>4303.536530991476</v>
      </c>
      <c r="I230" s="56">
        <v>41182.677223820967</v>
      </c>
      <c r="J230" s="56">
        <v>33082.783412819561</v>
      </c>
      <c r="K230" s="56">
        <v>333.60497652423533</v>
      </c>
      <c r="L230" s="56">
        <v>928.57137660061721</v>
      </c>
      <c r="M230" s="56">
        <v>4349.4069958523751</v>
      </c>
      <c r="N230" s="56">
        <v>4341.7892980105999</v>
      </c>
      <c r="O230" s="56">
        <v>5071.6131881163356</v>
      </c>
      <c r="P230" s="56">
        <v>1264.3533536413613</v>
      </c>
      <c r="Q230" s="56">
        <v>365.33065360511978</v>
      </c>
      <c r="R230" s="56">
        <v>3752.1843607755968</v>
      </c>
      <c r="S230" s="56">
        <v>261.38345239774753</v>
      </c>
      <c r="T230" s="56">
        <v>33058.553971216788</v>
      </c>
      <c r="U230" s="56">
        <v>6663.188535372934</v>
      </c>
      <c r="V230" s="56">
        <v>7955.8921290128292</v>
      </c>
      <c r="X230" s="56">
        <f t="shared" si="22"/>
        <v>27321.245942821704</v>
      </c>
      <c r="Y230" s="56">
        <f t="shared" si="23"/>
        <v>78568.997167632013</v>
      </c>
      <c r="Z230" s="56">
        <f t="shared" si="24"/>
        <v>112567.18144121868</v>
      </c>
      <c r="AA230">
        <f t="shared" si="25"/>
        <v>24.271058041093934</v>
      </c>
      <c r="AB230">
        <f t="shared" si="26"/>
        <v>69.797427777526664</v>
      </c>
      <c r="AC230">
        <f t="shared" si="27"/>
        <v>5.9315141813794003</v>
      </c>
    </row>
    <row r="231" spans="1:29" x14ac:dyDescent="0.25">
      <c r="A231">
        <f t="shared" si="28"/>
        <v>230</v>
      </c>
      <c r="B231" s="61">
        <f t="shared" ca="1" si="21"/>
        <v>42965</v>
      </c>
      <c r="C231" s="56">
        <v>56209.914499857863</v>
      </c>
      <c r="D231" s="56">
        <v>6728.0653346815361</v>
      </c>
      <c r="E231" s="56">
        <v>819.77205447540257</v>
      </c>
      <c r="F231" s="56">
        <v>26751.756491968863</v>
      </c>
      <c r="G231" s="56">
        <v>3982.4292047676404</v>
      </c>
      <c r="H231" s="56">
        <v>4326.3509951804426</v>
      </c>
      <c r="I231" s="56">
        <v>39700.15446078009</v>
      </c>
      <c r="J231" s="56">
        <v>32536.805678207951</v>
      </c>
      <c r="K231" s="56">
        <v>320.75901435324715</v>
      </c>
      <c r="L231" s="56">
        <v>910.11623508484445</v>
      </c>
      <c r="M231" s="56">
        <v>4407.9373387053056</v>
      </c>
      <c r="N231" s="56">
        <v>4265.6799194457835</v>
      </c>
      <c r="O231" s="56">
        <v>4964.1569017178472</v>
      </c>
      <c r="P231" s="56">
        <v>1246.122341029509</v>
      </c>
      <c r="Q231" s="56">
        <v>361.8377199441835</v>
      </c>
      <c r="R231" s="56">
        <v>3657.7075133149938</v>
      </c>
      <c r="S231" s="56">
        <v>265.83955998780493</v>
      </c>
      <c r="T231" s="56">
        <v>33486.825574600167</v>
      </c>
      <c r="U231" s="56">
        <v>6754.0867771041076</v>
      </c>
      <c r="V231" s="56">
        <v>7821.0467937189114</v>
      </c>
      <c r="X231" s="56">
        <f t="shared" si="22"/>
        <v>27571.528546444264</v>
      </c>
      <c r="Y231" s="56">
        <f t="shared" si="23"/>
        <v>76563.311134168485</v>
      </c>
      <c r="Z231" s="56">
        <f t="shared" si="24"/>
        <v>110862.90501529429</v>
      </c>
      <c r="AA231">
        <f t="shared" si="25"/>
        <v>24.869931509228071</v>
      </c>
      <c r="AB231">
        <f t="shared" si="26"/>
        <v>69.061252836199856</v>
      </c>
      <c r="AC231">
        <f t="shared" si="27"/>
        <v>6.0688156545720622</v>
      </c>
    </row>
    <row r="232" spans="1:29" x14ac:dyDescent="0.25">
      <c r="A232">
        <f t="shared" si="28"/>
        <v>231</v>
      </c>
      <c r="B232" s="61">
        <f t="shared" ca="1" si="21"/>
        <v>42966</v>
      </c>
      <c r="C232" s="56">
        <v>56249.864477273673</v>
      </c>
      <c r="D232" s="56">
        <v>6772.6372024243328</v>
      </c>
      <c r="E232" s="56">
        <v>804.80809162589162</v>
      </c>
      <c r="F232" s="56">
        <v>27016.309655832694</v>
      </c>
      <c r="G232" s="56">
        <v>3970.535832439964</v>
      </c>
      <c r="H232" s="56">
        <v>4337.6742546667583</v>
      </c>
      <c r="I232" s="56">
        <v>38196.054477060527</v>
      </c>
      <c r="J232" s="56">
        <v>31987.863139941663</v>
      </c>
      <c r="K232" s="56">
        <v>309.48914518886721</v>
      </c>
      <c r="L232" s="56">
        <v>892.50534568286071</v>
      </c>
      <c r="M232" s="56">
        <v>4465.3421235650003</v>
      </c>
      <c r="N232" s="56">
        <v>4185.783563508011</v>
      </c>
      <c r="O232" s="56">
        <v>4863.162217064455</v>
      </c>
      <c r="P232" s="56">
        <v>1229.6832252094518</v>
      </c>
      <c r="Q232" s="56">
        <v>358.03876825385635</v>
      </c>
      <c r="R232" s="56">
        <v>3565.0337022603794</v>
      </c>
      <c r="S232" s="56">
        <v>269.27229674663556</v>
      </c>
      <c r="T232" s="56">
        <v>33945.38905520906</v>
      </c>
      <c r="U232" s="56">
        <v>6843.0747911254775</v>
      </c>
      <c r="V232" s="56">
        <v>7692.9755083754071</v>
      </c>
      <c r="X232" s="56">
        <f t="shared" si="22"/>
        <v>27821.117747458586</v>
      </c>
      <c r="Y232" s="56">
        <f t="shared" si="23"/>
        <v>74521.591871668948</v>
      </c>
      <c r="Z232" s="56">
        <f t="shared" si="24"/>
        <v>109115.34682155187</v>
      </c>
      <c r="AA232">
        <f t="shared" si="25"/>
        <v>25.496979625567679</v>
      </c>
      <c r="AB232">
        <f t="shared" si="26"/>
        <v>68.296160020040233</v>
      </c>
      <c r="AC232">
        <f t="shared" si="27"/>
        <v>6.2068603543920906</v>
      </c>
    </row>
    <row r="233" spans="1:29" x14ac:dyDescent="0.25">
      <c r="A233">
        <f t="shared" si="28"/>
        <v>232</v>
      </c>
      <c r="B233" s="61">
        <f t="shared" ca="1" si="21"/>
        <v>42967</v>
      </c>
      <c r="C233" s="56">
        <v>56293.939797672196</v>
      </c>
      <c r="D233" s="56">
        <v>6810.2828344983136</v>
      </c>
      <c r="E233" s="56">
        <v>789.23000753995859</v>
      </c>
      <c r="F233" s="56">
        <v>27280.510097111743</v>
      </c>
      <c r="G233" s="56">
        <v>3959.0017781397651</v>
      </c>
      <c r="H233" s="56">
        <v>4341.0339794660122</v>
      </c>
      <c r="I233" s="56">
        <v>36688.28889868546</v>
      </c>
      <c r="J233" s="56">
        <v>31437.742435347078</v>
      </c>
      <c r="K233" s="56">
        <v>299.42170592508023</v>
      </c>
      <c r="L233" s="56">
        <v>875.83482182026398</v>
      </c>
      <c r="M233" s="56">
        <v>4520.7643432510431</v>
      </c>
      <c r="N233" s="56">
        <v>4102.7143634519325</v>
      </c>
      <c r="O233" s="56">
        <v>4769.2377877090139</v>
      </c>
      <c r="P233" s="56">
        <v>1214.9994959648452</v>
      </c>
      <c r="Q233" s="56">
        <v>353.92135404869674</v>
      </c>
      <c r="R233" s="56">
        <v>3474.7970439890723</v>
      </c>
      <c r="S233" s="56">
        <v>271.73470066147365</v>
      </c>
      <c r="T233" s="56">
        <v>34426.932034001504</v>
      </c>
      <c r="U233" s="56">
        <v>6930.2323159281032</v>
      </c>
      <c r="V233" s="56">
        <v>7571.4925085958503</v>
      </c>
      <c r="X233" s="56">
        <f t="shared" si="22"/>
        <v>28069.740104651701</v>
      </c>
      <c r="Y233" s="56">
        <f t="shared" si="23"/>
        <v>72467.065313498548</v>
      </c>
      <c r="Z233" s="56">
        <f t="shared" si="24"/>
        <v>107347.08825264857</v>
      </c>
      <c r="AA233">
        <f t="shared" si="25"/>
        <v>26.148580796702831</v>
      </c>
      <c r="AB233">
        <f t="shared" si="26"/>
        <v>67.507248210535948</v>
      </c>
      <c r="AC233">
        <f t="shared" si="27"/>
        <v>6.3441709927612164</v>
      </c>
    </row>
    <row r="234" spans="1:29" x14ac:dyDescent="0.25">
      <c r="A234">
        <f t="shared" si="28"/>
        <v>233</v>
      </c>
      <c r="B234" s="61">
        <f t="shared" ca="1" si="21"/>
        <v>42968</v>
      </c>
      <c r="C234" s="56">
        <v>56339.806956485925</v>
      </c>
      <c r="D234" s="56">
        <v>6840.7604726604413</v>
      </c>
      <c r="E234" s="56">
        <v>773.19258940019847</v>
      </c>
      <c r="F234" s="56">
        <v>27543.513814460206</v>
      </c>
      <c r="G234" s="56">
        <v>3947.4711311658593</v>
      </c>
      <c r="H234" s="56">
        <v>4339.5237365505009</v>
      </c>
      <c r="I234" s="56">
        <v>35192.027176267271</v>
      </c>
      <c r="J234" s="56">
        <v>30887.89639876673</v>
      </c>
      <c r="K234" s="56">
        <v>290.49710982352093</v>
      </c>
      <c r="L234" s="56">
        <v>860.10739554940426</v>
      </c>
      <c r="M234" s="56">
        <v>4573.4589925116616</v>
      </c>
      <c r="N234" s="56">
        <v>4016.7334162165757</v>
      </c>
      <c r="O234" s="56">
        <v>4683.330056987952</v>
      </c>
      <c r="P234" s="56">
        <v>1202.015679635718</v>
      </c>
      <c r="Q234" s="56">
        <v>349.48288622785401</v>
      </c>
      <c r="R234" s="56">
        <v>3387.5605067800193</v>
      </c>
      <c r="S234" s="56">
        <v>273.28074446364701</v>
      </c>
      <c r="T234" s="56">
        <v>34922.083154476051</v>
      </c>
      <c r="U234" s="56">
        <v>7014.9981109118771</v>
      </c>
      <c r="V234" s="56">
        <v>7456.3248501267462</v>
      </c>
      <c r="X234" s="56">
        <f t="shared" si="22"/>
        <v>28316.706403860404</v>
      </c>
      <c r="Y234" s="56">
        <f t="shared" si="23"/>
        <v>70419.447311584503</v>
      </c>
      <c r="Z234" s="56">
        <f t="shared" si="24"/>
        <v>105576.91418810535</v>
      </c>
      <c r="AA234">
        <f t="shared" si="25"/>
        <v>26.820926356503282</v>
      </c>
      <c r="AB234">
        <f t="shared" si="26"/>
        <v>66.699664271413411</v>
      </c>
      <c r="AC234">
        <f t="shared" si="27"/>
        <v>6.4794093720832997</v>
      </c>
    </row>
    <row r="235" spans="1:29" x14ac:dyDescent="0.25">
      <c r="A235">
        <f t="shared" si="28"/>
        <v>234</v>
      </c>
      <c r="B235" s="61">
        <f t="shared" ca="1" si="21"/>
        <v>42969</v>
      </c>
      <c r="C235" s="56">
        <v>56384.851654352322</v>
      </c>
      <c r="D235" s="56">
        <v>6864.2576971371527</v>
      </c>
      <c r="E235" s="56">
        <v>756.78778883279563</v>
      </c>
      <c r="F235" s="56">
        <v>27803.810562267336</v>
      </c>
      <c r="G235" s="56">
        <v>3935.4284633131488</v>
      </c>
      <c r="H235" s="56">
        <v>4334.2570441347534</v>
      </c>
      <c r="I235" s="56">
        <v>33717.711498526165</v>
      </c>
      <c r="J235" s="56">
        <v>30339.990218185463</v>
      </c>
      <c r="K235" s="56">
        <v>282.73467146171811</v>
      </c>
      <c r="L235" s="56">
        <v>845.30958584268603</v>
      </c>
      <c r="M235" s="56">
        <v>4622.7159458030246</v>
      </c>
      <c r="N235" s="56">
        <v>3928.1763947879163</v>
      </c>
      <c r="O235" s="56">
        <v>4606.2500036085312</v>
      </c>
      <c r="P235" s="56">
        <v>1190.5875517114971</v>
      </c>
      <c r="Q235" s="56">
        <v>344.75508001819094</v>
      </c>
      <c r="R235" s="56">
        <v>3303.823727968404</v>
      </c>
      <c r="S235" s="56">
        <v>273.92345623947307</v>
      </c>
      <c r="T235" s="56">
        <v>35421.630447327661</v>
      </c>
      <c r="U235" s="56">
        <v>7096.7954057626448</v>
      </c>
      <c r="V235" s="56">
        <v>7346.8290995718089</v>
      </c>
      <c r="X235" s="56">
        <f t="shared" si="22"/>
        <v>28560.598351100132</v>
      </c>
      <c r="Y235" s="56">
        <f t="shared" si="23"/>
        <v>68391.958760846377</v>
      </c>
      <c r="Z235" s="56">
        <f t="shared" si="24"/>
        <v>103816.81480908366</v>
      </c>
      <c r="AA235">
        <f t="shared" si="25"/>
        <v>27.510570810347346</v>
      </c>
      <c r="AB235">
        <f t="shared" si="26"/>
        <v>65.877535239948699</v>
      </c>
      <c r="AC235">
        <f t="shared" si="27"/>
        <v>6.6118939497039451</v>
      </c>
    </row>
    <row r="236" spans="1:29" x14ac:dyDescent="0.25">
      <c r="A236">
        <f t="shared" si="28"/>
        <v>235</v>
      </c>
      <c r="B236" s="61">
        <f t="shared" ca="1" si="21"/>
        <v>42970</v>
      </c>
      <c r="C236" s="56">
        <v>56425.31707369475</v>
      </c>
      <c r="D236" s="56">
        <v>6881.1357979473951</v>
      </c>
      <c r="E236" s="56">
        <v>740.066960504902</v>
      </c>
      <c r="F236" s="56">
        <v>28059.447857202027</v>
      </c>
      <c r="G236" s="56">
        <v>3922.0983568818247</v>
      </c>
      <c r="H236" s="56">
        <v>4325.7932547077016</v>
      </c>
      <c r="I236" s="56">
        <v>32274.027419456295</v>
      </c>
      <c r="J236" s="56">
        <v>29797.403469378172</v>
      </c>
      <c r="K236" s="56">
        <v>276.18075842752143</v>
      </c>
      <c r="L236" s="56">
        <v>831.44325819885421</v>
      </c>
      <c r="M236" s="56">
        <v>4667.919609647267</v>
      </c>
      <c r="N236" s="56">
        <v>3837.9840483612993</v>
      </c>
      <c r="O236" s="56">
        <v>4538.0789726886578</v>
      </c>
      <c r="P236" s="56">
        <v>1180.5504662740461</v>
      </c>
      <c r="Q236" s="56">
        <v>339.77337603128382</v>
      </c>
      <c r="R236" s="56">
        <v>3223.9842933410546</v>
      </c>
      <c r="S236" s="56">
        <v>273.67256403161684</v>
      </c>
      <c r="T236" s="56">
        <v>35920.654081637957</v>
      </c>
      <c r="U236" s="56">
        <v>7175.7305377016528</v>
      </c>
      <c r="V236" s="56">
        <v>7242.318955918885</v>
      </c>
      <c r="X236" s="56">
        <f t="shared" si="22"/>
        <v>28799.514817706928</v>
      </c>
      <c r="Y236" s="56">
        <f t="shared" si="23"/>
        <v>66397.224143542175</v>
      </c>
      <c r="Z236" s="56">
        <f t="shared" si="24"/>
        <v>102077.87475919651</v>
      </c>
      <c r="AA236">
        <f t="shared" si="25"/>
        <v>28.213278230611177</v>
      </c>
      <c r="AB236">
        <f t="shared" si="26"/>
        <v>65.045656857741591</v>
      </c>
      <c r="AC236">
        <f t="shared" si="27"/>
        <v>6.741064911647225</v>
      </c>
    </row>
    <row r="237" spans="1:29" x14ac:dyDescent="0.25">
      <c r="A237">
        <f t="shared" si="28"/>
        <v>236</v>
      </c>
      <c r="B237" s="61">
        <f t="shared" ca="1" si="21"/>
        <v>42971</v>
      </c>
      <c r="C237" s="56">
        <v>56457.240717323977</v>
      </c>
      <c r="D237" s="56">
        <v>6891.8949688579905</v>
      </c>
      <c r="E237" s="56">
        <v>723.07425504499406</v>
      </c>
      <c r="F237" s="56">
        <v>28307.270007792351</v>
      </c>
      <c r="G237" s="56">
        <v>3906.6492046053504</v>
      </c>
      <c r="H237" s="56">
        <v>4314.4112933232091</v>
      </c>
      <c r="I237" s="56">
        <v>30869.724776428473</v>
      </c>
      <c r="J237" s="56">
        <v>29263.668156499873</v>
      </c>
      <c r="K237" s="56">
        <v>270.89050195687355</v>
      </c>
      <c r="L237" s="56">
        <v>818.514974265457</v>
      </c>
      <c r="M237" s="56">
        <v>4708.4777603233724</v>
      </c>
      <c r="N237" s="56">
        <v>3747.1863233242889</v>
      </c>
      <c r="O237" s="56">
        <v>4478.7579998262745</v>
      </c>
      <c r="P237" s="56">
        <v>1171.7215089615927</v>
      </c>
      <c r="Q237" s="56">
        <v>334.55578947346419</v>
      </c>
      <c r="R237" s="56">
        <v>3148.2295019818989</v>
      </c>
      <c r="S237" s="56">
        <v>272.54601197290361</v>
      </c>
      <c r="T237" s="56">
        <v>36415.196256584357</v>
      </c>
      <c r="U237" s="56">
        <v>7252.0894268900674</v>
      </c>
      <c r="V237" s="56">
        <v>7142.1365419133854</v>
      </c>
      <c r="X237" s="56">
        <f t="shared" si="22"/>
        <v>29030.344262837345</v>
      </c>
      <c r="Y237" s="56">
        <f t="shared" si="23"/>
        <v>64447.804226251552</v>
      </c>
      <c r="Z237" s="56">
        <f t="shared" si="24"/>
        <v>100370.04345794689</v>
      </c>
      <c r="AA237">
        <f t="shared" si="25"/>
        <v>28.92331542628105</v>
      </c>
      <c r="AB237">
        <f t="shared" si="26"/>
        <v>64.210198587045483</v>
      </c>
      <c r="AC237">
        <f t="shared" si="27"/>
        <v>6.8664859866734655</v>
      </c>
    </row>
    <row r="238" spans="1:29" x14ac:dyDescent="0.25">
      <c r="A238">
        <f t="shared" si="28"/>
        <v>237</v>
      </c>
      <c r="B238" s="61">
        <f t="shared" ca="1" si="21"/>
        <v>42972</v>
      </c>
      <c r="C238" s="56">
        <v>56476.536670429916</v>
      </c>
      <c r="D238" s="56">
        <v>6897.0800692385756</v>
      </c>
      <c r="E238" s="56">
        <v>705.85204554400923</v>
      </c>
      <c r="F238" s="56">
        <v>28543.764558749619</v>
      </c>
      <c r="G238" s="56">
        <v>3888.2627573941695</v>
      </c>
      <c r="H238" s="56">
        <v>4300.3101520926484</v>
      </c>
      <c r="I238" s="56">
        <v>29512.305336460442</v>
      </c>
      <c r="J238" s="56">
        <v>28742.102916178777</v>
      </c>
      <c r="K238" s="56">
        <v>266.92469965188138</v>
      </c>
      <c r="L238" s="56">
        <v>806.53090163047386</v>
      </c>
      <c r="M238" s="56">
        <v>4743.7852974412808</v>
      </c>
      <c r="N238" s="56">
        <v>3656.7315416301853</v>
      </c>
      <c r="O238" s="56">
        <v>4428.2501305909655</v>
      </c>
      <c r="P238" s="56">
        <v>1163.9182370502413</v>
      </c>
      <c r="Q238" s="56">
        <v>329.11569096406623</v>
      </c>
      <c r="R238" s="56">
        <v>3076.6849390915445</v>
      </c>
      <c r="S238" s="56">
        <v>270.57036079812576</v>
      </c>
      <c r="T238" s="56">
        <v>36901.094823972242</v>
      </c>
      <c r="U238" s="56">
        <v>7326.1778045980936</v>
      </c>
      <c r="V238" s="56">
        <v>7045.6641924712249</v>
      </c>
      <c r="X238" s="56">
        <f t="shared" si="22"/>
        <v>29249.616604293627</v>
      </c>
      <c r="Y238" s="56">
        <f t="shared" si="23"/>
        <v>62554.718404731873</v>
      </c>
      <c r="Z238" s="56">
        <f t="shared" si="24"/>
        <v>98701.415078264079</v>
      </c>
      <c r="AA238">
        <f t="shared" si="25"/>
        <v>29.634445039212963</v>
      </c>
      <c r="AB238">
        <f t="shared" si="26"/>
        <v>63.377732077224906</v>
      </c>
      <c r="AC238">
        <f t="shared" si="27"/>
        <v>6.9878228835621252</v>
      </c>
    </row>
    <row r="239" spans="1:29" x14ac:dyDescent="0.25">
      <c r="A239">
        <f t="shared" si="28"/>
        <v>238</v>
      </c>
      <c r="B239" s="61">
        <f t="shared" ca="1" si="21"/>
        <v>42973</v>
      </c>
      <c r="C239" s="56">
        <v>56479.590184042485</v>
      </c>
      <c r="D239" s="56">
        <v>6897.256957096185</v>
      </c>
      <c r="E239" s="56">
        <v>688.42897050466922</v>
      </c>
      <c r="F239" s="56">
        <v>28765.381827039211</v>
      </c>
      <c r="G239" s="56">
        <v>3866.2842678437287</v>
      </c>
      <c r="H239" s="56">
        <v>4283.7067337893577</v>
      </c>
      <c r="I239" s="56">
        <v>28207.946049007558</v>
      </c>
      <c r="J239" s="56">
        <v>28235.528209517543</v>
      </c>
      <c r="K239" s="56">
        <v>264.36346497984295</v>
      </c>
      <c r="L239" s="56">
        <v>795.51482154942255</v>
      </c>
      <c r="M239" s="56">
        <v>4773.3883513104101</v>
      </c>
      <c r="N239" s="56">
        <v>3567.4833967442682</v>
      </c>
      <c r="O239" s="56">
        <v>4386.6898729298937</v>
      </c>
      <c r="P239" s="56">
        <v>1156.9670000678911</v>
      </c>
      <c r="Q239" s="56">
        <v>323.4672855962973</v>
      </c>
      <c r="R239" s="56">
        <v>3009.4538962456131</v>
      </c>
      <c r="S239" s="56">
        <v>267.80906784461951</v>
      </c>
      <c r="T239" s="56">
        <v>37373.084043079289</v>
      </c>
      <c r="U239" s="56">
        <v>7398.1816062722983</v>
      </c>
      <c r="V239" s="56">
        <v>6952.7596378626185</v>
      </c>
      <c r="X239" s="56">
        <f t="shared" si="22"/>
        <v>29453.81079754388</v>
      </c>
      <c r="Y239" s="56">
        <f t="shared" si="23"/>
        <v>60727.180992314461</v>
      </c>
      <c r="Z239" s="56">
        <f t="shared" si="24"/>
        <v>97078.24874695453</v>
      </c>
      <c r="AA239">
        <f t="shared" si="25"/>
        <v>30.340278257716186</v>
      </c>
      <c r="AB239">
        <f t="shared" si="26"/>
        <v>62.554878951933659</v>
      </c>
      <c r="AC239">
        <f t="shared" si="27"/>
        <v>7.1048427903501503</v>
      </c>
    </row>
    <row r="240" spans="1:29" x14ac:dyDescent="0.25">
      <c r="A240">
        <f t="shared" si="28"/>
        <v>239</v>
      </c>
      <c r="B240" s="61">
        <f t="shared" ca="1" si="21"/>
        <v>42974</v>
      </c>
      <c r="C240" s="56">
        <v>56464.793925741527</v>
      </c>
      <c r="D240" s="56">
        <v>6893.084568807757</v>
      </c>
      <c r="E240" s="56">
        <v>670.78657261438502</v>
      </c>
      <c r="F240" s="56">
        <v>28969.07502465287</v>
      </c>
      <c r="G240" s="56">
        <v>3840.5893540078123</v>
      </c>
      <c r="H240" s="56">
        <v>4265.0501794604561</v>
      </c>
      <c r="I240" s="56">
        <v>26961.572090590242</v>
      </c>
      <c r="J240" s="56">
        <v>27745.919610464094</v>
      </c>
      <c r="K240" s="56">
        <v>263.29092758884326</v>
      </c>
      <c r="L240" s="56">
        <v>785.55201722746642</v>
      </c>
      <c r="M240" s="56">
        <v>4797.3899610490789</v>
      </c>
      <c r="N240" s="56">
        <v>3480.2301492748338</v>
      </c>
      <c r="O240" s="56">
        <v>4354.719263519899</v>
      </c>
      <c r="P240" s="56">
        <v>1150.6895985891813</v>
      </c>
      <c r="Q240" s="56">
        <v>317.62133212928353</v>
      </c>
      <c r="R240" s="56">
        <v>2946.6214189554107</v>
      </c>
      <c r="S240" s="56">
        <v>264.4485033088788</v>
      </c>
      <c r="T240" s="56">
        <v>37822.077769835851</v>
      </c>
      <c r="U240" s="56">
        <v>7467.7918474025264</v>
      </c>
      <c r="V240" s="56">
        <v>6864.4575335624986</v>
      </c>
      <c r="X240" s="56">
        <f t="shared" si="22"/>
        <v>29639.861597267256</v>
      </c>
      <c r="Y240" s="56">
        <f t="shared" si="23"/>
        <v>58972.541880514793</v>
      </c>
      <c r="Z240" s="56">
        <f t="shared" si="24"/>
        <v>95505.488046589802</v>
      </c>
      <c r="AA240">
        <f t="shared" si="25"/>
        <v>31.034720834899289</v>
      </c>
      <c r="AB240">
        <f t="shared" si="26"/>
        <v>61.747804326958267</v>
      </c>
      <c r="AC240">
        <f t="shared" si="27"/>
        <v>7.2174748381424427</v>
      </c>
    </row>
    <row r="241" spans="1:29" x14ac:dyDescent="0.25">
      <c r="A241">
        <f t="shared" si="28"/>
        <v>240</v>
      </c>
      <c r="B241" s="61">
        <f t="shared" ca="1" si="21"/>
        <v>42975</v>
      </c>
      <c r="C241" s="56">
        <v>56430.910230957408</v>
      </c>
      <c r="D241" s="56">
        <v>6885.5682203334845</v>
      </c>
      <c r="E241" s="56">
        <v>652.93202759914527</v>
      </c>
      <c r="F241" s="56">
        <v>29154.622052954124</v>
      </c>
      <c r="G241" s="56">
        <v>3811.2168991979356</v>
      </c>
      <c r="H241" s="56">
        <v>4245.7743997739399</v>
      </c>
      <c r="I241" s="56">
        <v>25777.183173980942</v>
      </c>
      <c r="J241" s="56">
        <v>27274.554283608348</v>
      </c>
      <c r="K241" s="56">
        <v>263.63918399369589</v>
      </c>
      <c r="L241" s="56">
        <v>776.72441225896864</v>
      </c>
      <c r="M241" s="56">
        <v>4816.1713301251111</v>
      </c>
      <c r="N241" s="56">
        <v>3395.5227898413518</v>
      </c>
      <c r="O241" s="56">
        <v>4332.9593903113282</v>
      </c>
      <c r="P241" s="56">
        <v>1144.8739089032495</v>
      </c>
      <c r="Q241" s="56">
        <v>311.57571926481677</v>
      </c>
      <c r="R241" s="56">
        <v>2888.2181516031542</v>
      </c>
      <c r="S241" s="56">
        <v>260.70040249051095</v>
      </c>
      <c r="T241" s="56">
        <v>38238.889340878653</v>
      </c>
      <c r="U241" s="56">
        <v>7534.4579045747214</v>
      </c>
      <c r="V241" s="56">
        <v>6779.8281963593872</v>
      </c>
      <c r="X241" s="56">
        <f t="shared" si="22"/>
        <v>29807.554080553269</v>
      </c>
      <c r="Y241" s="56">
        <f t="shared" si="23"/>
        <v>57297.511857363228</v>
      </c>
      <c r="Z241" s="56">
        <f t="shared" si="24"/>
        <v>93990.634158249974</v>
      </c>
      <c r="AA241">
        <f t="shared" si="25"/>
        <v>31.713323723688198</v>
      </c>
      <c r="AB241">
        <f t="shared" si="26"/>
        <v>60.960873783331074</v>
      </c>
      <c r="AC241">
        <f t="shared" si="27"/>
        <v>7.3258024929807419</v>
      </c>
    </row>
    <row r="242" spans="1:29" x14ac:dyDescent="0.25">
      <c r="A242">
        <f t="shared" si="28"/>
        <v>241</v>
      </c>
      <c r="B242" s="61">
        <f t="shared" ca="1" si="21"/>
        <v>42976</v>
      </c>
      <c r="C242" s="56">
        <v>56376.996518372805</v>
      </c>
      <c r="D242" s="56">
        <v>6875.6671951745557</v>
      </c>
      <c r="E242" s="56">
        <v>634.99525448689769</v>
      </c>
      <c r="F242" s="56">
        <v>29322.408728425813</v>
      </c>
      <c r="G242" s="56">
        <v>3778.2069194049513</v>
      </c>
      <c r="H242" s="56">
        <v>4227.2039369650256</v>
      </c>
      <c r="I242" s="56">
        <v>24657.860402032104</v>
      </c>
      <c r="J242" s="56">
        <v>26821.401426086009</v>
      </c>
      <c r="K242" s="56">
        <v>265.28255560121943</v>
      </c>
      <c r="L242" s="56">
        <v>769.04435580700897</v>
      </c>
      <c r="M242" s="56">
        <v>4830.6044218968118</v>
      </c>
      <c r="N242" s="56">
        <v>3313.2698649628101</v>
      </c>
      <c r="O242" s="56">
        <v>4321.4088022881988</v>
      </c>
      <c r="P242" s="56">
        <v>1139.286597571542</v>
      </c>
      <c r="Q242" s="56">
        <v>305.32776989912026</v>
      </c>
      <c r="R242" s="56">
        <v>2834.1904668665234</v>
      </c>
      <c r="S242" s="56">
        <v>256.76824811035527</v>
      </c>
      <c r="T242" s="56">
        <v>38619.048526489903</v>
      </c>
      <c r="U242" s="56">
        <v>7597.3206652712825</v>
      </c>
      <c r="V242" s="56">
        <v>6697.1705833276883</v>
      </c>
      <c r="X242" s="56">
        <f t="shared" si="22"/>
        <v>29957.40398291271</v>
      </c>
      <c r="Y242" s="56">
        <f t="shared" si="23"/>
        <v>55706.465765083136</v>
      </c>
      <c r="Z242" s="56">
        <f t="shared" si="24"/>
        <v>92539.536943170402</v>
      </c>
      <c r="AA242">
        <f t="shared" si="25"/>
        <v>32.372545803108885</v>
      </c>
      <c r="AB242">
        <f t="shared" si="26"/>
        <v>60.197476241201763</v>
      </c>
      <c r="AC242">
        <f t="shared" si="27"/>
        <v>7.4299779556893419</v>
      </c>
    </row>
    <row r="243" spans="1:29" x14ac:dyDescent="0.25">
      <c r="A243">
        <f t="shared" si="28"/>
        <v>242</v>
      </c>
      <c r="B243" s="61">
        <f t="shared" ca="1" si="21"/>
        <v>42977</v>
      </c>
      <c r="C243" s="56">
        <v>56302.212642451406</v>
      </c>
      <c r="D243" s="56">
        <v>6863.9008608472896</v>
      </c>
      <c r="E243" s="56">
        <v>617.12545781246342</v>
      </c>
      <c r="F243" s="56">
        <v>29472.401501305045</v>
      </c>
      <c r="G243" s="56">
        <v>3741.6191437359357</v>
      </c>
      <c r="H243" s="56">
        <v>4209.3477916907987</v>
      </c>
      <c r="I243" s="56">
        <v>23606.033062055063</v>
      </c>
      <c r="J243" s="56">
        <v>26386.127282493078</v>
      </c>
      <c r="K243" s="56">
        <v>267.97061560671261</v>
      </c>
      <c r="L243" s="56">
        <v>762.50976332131825</v>
      </c>
      <c r="M243" s="56">
        <v>4841.6900161473141</v>
      </c>
      <c r="N243" s="56">
        <v>3233.2312914249487</v>
      </c>
      <c r="O243" s="56">
        <v>4319.9562908731286</v>
      </c>
      <c r="P243" s="56">
        <v>1133.6283282481274</v>
      </c>
      <c r="Q243" s="56">
        <v>298.88734420325943</v>
      </c>
      <c r="R243" s="56">
        <v>2784.2171101729768</v>
      </c>
      <c r="S243" s="56">
        <v>252.84457249439282</v>
      </c>
      <c r="T243" s="56">
        <v>38959.35034660907</v>
      </c>
      <c r="U243" s="56">
        <v>7655.4050612710007</v>
      </c>
      <c r="V243" s="56">
        <v>6613.8472003220713</v>
      </c>
      <c r="X243" s="56">
        <f t="shared" si="22"/>
        <v>30089.526959117509</v>
      </c>
      <c r="Y243" s="56">
        <f t="shared" si="23"/>
        <v>54201.508136238939</v>
      </c>
      <c r="Z243" s="56">
        <f t="shared" si="24"/>
        <v>91154.935956203728</v>
      </c>
      <c r="AA243">
        <f t="shared" si="25"/>
        <v>33.009212988284382</v>
      </c>
      <c r="AB243">
        <f t="shared" si="26"/>
        <v>59.46085921477755</v>
      </c>
      <c r="AC243">
        <f t="shared" si="27"/>
        <v>7.5299277969380807</v>
      </c>
    </row>
    <row r="244" spans="1:29" x14ac:dyDescent="0.25">
      <c r="A244">
        <f t="shared" si="28"/>
        <v>243</v>
      </c>
      <c r="B244" s="61">
        <f t="shared" ca="1" si="21"/>
        <v>42978</v>
      </c>
      <c r="C244" s="56">
        <v>56205.395119275287</v>
      </c>
      <c r="D244" s="56">
        <v>6850.6492197722309</v>
      </c>
      <c r="E244" s="56">
        <v>599.44600551991073</v>
      </c>
      <c r="F244" s="56">
        <v>29604.523241860312</v>
      </c>
      <c r="G244" s="56">
        <v>3701.5248532318387</v>
      </c>
      <c r="H244" s="56">
        <v>4191.9331655869019</v>
      </c>
      <c r="I244" s="56">
        <v>22623.460478406934</v>
      </c>
      <c r="J244" s="56">
        <v>25968.858875447597</v>
      </c>
      <c r="K244" s="56">
        <v>271.4733936092826</v>
      </c>
      <c r="L244" s="56">
        <v>757.11833715284286</v>
      </c>
      <c r="M244" s="56">
        <v>4850.4134071204808</v>
      </c>
      <c r="N244" s="56">
        <v>3155.2661765983153</v>
      </c>
      <c r="O244" s="56">
        <v>4328.4206606882108</v>
      </c>
      <c r="P244" s="56">
        <v>1127.5893174884648</v>
      </c>
      <c r="Q244" s="56">
        <v>292.26677052087126</v>
      </c>
      <c r="R244" s="56">
        <v>2737.9359843197308</v>
      </c>
      <c r="S244" s="56">
        <v>249.06888611710565</v>
      </c>
      <c r="T244" s="56">
        <v>39257.726359125205</v>
      </c>
      <c r="U244" s="56">
        <v>7707.9206265117873</v>
      </c>
      <c r="V244" s="56">
        <v>6527.1025910852413</v>
      </c>
      <c r="X244" s="56">
        <f t="shared" si="22"/>
        <v>30203.969247380224</v>
      </c>
      <c r="Y244" s="56">
        <f t="shared" si="23"/>
        <v>52784.252519441434</v>
      </c>
      <c r="Z244" s="56">
        <f t="shared" si="24"/>
        <v>89838.870986593887</v>
      </c>
      <c r="AA244">
        <f t="shared" si="25"/>
        <v>33.620156749173063</v>
      </c>
      <c r="AB244">
        <f t="shared" si="26"/>
        <v>58.754358708846766</v>
      </c>
      <c r="AC244">
        <f t="shared" si="27"/>
        <v>7.6254845419801764</v>
      </c>
    </row>
    <row r="245" spans="1:29" x14ac:dyDescent="0.25">
      <c r="A245">
        <f t="shared" si="28"/>
        <v>244</v>
      </c>
      <c r="B245" s="61">
        <f t="shared" ca="1" si="21"/>
        <v>42979</v>
      </c>
      <c r="C245" s="56">
        <v>56084.286588340634</v>
      </c>
      <c r="D245" s="56">
        <v>6836.285815553616</v>
      </c>
      <c r="E245" s="56">
        <v>582.02527715021961</v>
      </c>
      <c r="F245" s="56">
        <v>29718.733200672195</v>
      </c>
      <c r="G245" s="56">
        <v>3658.1436160106696</v>
      </c>
      <c r="H245" s="56">
        <v>4174.8683814734914</v>
      </c>
      <c r="I245" s="56">
        <v>21711.157156559293</v>
      </c>
      <c r="J245" s="56">
        <v>25571.762864982033</v>
      </c>
      <c r="K245" s="56">
        <v>275.76432107381305</v>
      </c>
      <c r="L245" s="56">
        <v>752.83870933450191</v>
      </c>
      <c r="M245" s="56">
        <v>4857.5899644776255</v>
      </c>
      <c r="N245" s="56">
        <v>3079.5183297708159</v>
      </c>
      <c r="O245" s="56">
        <v>4346.09200267506</v>
      </c>
      <c r="P245" s="56">
        <v>1120.9086553071113</v>
      </c>
      <c r="Q245" s="56">
        <v>285.48378598305834</v>
      </c>
      <c r="R245" s="56">
        <v>2695.0381872463058</v>
      </c>
      <c r="S245" s="56">
        <v>245.40417785853373</v>
      </c>
      <c r="T245" s="56">
        <v>39517.08748750401</v>
      </c>
      <c r="U245" s="56">
        <v>7754.8813887045517</v>
      </c>
      <c r="V245" s="56">
        <v>6434.828575167181</v>
      </c>
      <c r="X245" s="56">
        <f t="shared" si="22"/>
        <v>30300.758477822415</v>
      </c>
      <c r="Y245" s="56">
        <f t="shared" si="23"/>
        <v>51457.788403014813</v>
      </c>
      <c r="Z245" s="56">
        <f t="shared" si="24"/>
        <v>88594.832696390848</v>
      </c>
      <c r="AA245">
        <f t="shared" si="25"/>
        <v>34.201496357763084</v>
      </c>
      <c r="AB245">
        <f t="shared" si="26"/>
        <v>58.082155399917681</v>
      </c>
      <c r="AC245">
        <f t="shared" si="27"/>
        <v>7.7163482423192278</v>
      </c>
    </row>
    <row r="246" spans="1:29" x14ac:dyDescent="0.25">
      <c r="A246">
        <f t="shared" si="28"/>
        <v>245</v>
      </c>
      <c r="B246" s="61">
        <f t="shared" ca="1" si="21"/>
        <v>42980</v>
      </c>
      <c r="C246" s="56">
        <v>55936.330744482802</v>
      </c>
      <c r="D246" s="56">
        <v>6821.1061563820931</v>
      </c>
      <c r="E246" s="56">
        <v>564.91304280017823</v>
      </c>
      <c r="F246" s="56">
        <v>29814.220557985194</v>
      </c>
      <c r="G246" s="56">
        <v>3612.2649520148575</v>
      </c>
      <c r="H246" s="56">
        <v>4158.1065157630655</v>
      </c>
      <c r="I246" s="56">
        <v>20869.262536602128</v>
      </c>
      <c r="J246" s="56">
        <v>25197.255803319495</v>
      </c>
      <c r="K246" s="56">
        <v>280.83111903008142</v>
      </c>
      <c r="L246" s="56">
        <v>749.61291550759734</v>
      </c>
      <c r="M246" s="56">
        <v>4864.1331294787569</v>
      </c>
      <c r="N246" s="56">
        <v>3006.1306572619574</v>
      </c>
      <c r="O246" s="56">
        <v>4372.2161190963589</v>
      </c>
      <c r="P246" s="56">
        <v>1113.5039804434739</v>
      </c>
      <c r="Q246" s="56">
        <v>278.57519646281924</v>
      </c>
      <c r="R246" s="56">
        <v>2655.3586157243808</v>
      </c>
      <c r="S246" s="56">
        <v>241.78668693010837</v>
      </c>
      <c r="T246" s="56">
        <v>39740.296058178028</v>
      </c>
      <c r="U246" s="56">
        <v>7796.3762455487777</v>
      </c>
      <c r="V246" s="56">
        <v>6337.0645688406094</v>
      </c>
      <c r="X246" s="56">
        <f t="shared" si="22"/>
        <v>30379.133600785372</v>
      </c>
      <c r="Y246" s="56">
        <f t="shared" si="23"/>
        <v>50224.624855684684</v>
      </c>
      <c r="Z246" s="56">
        <f t="shared" si="24"/>
        <v>87424.86461285215</v>
      </c>
      <c r="AA246">
        <f t="shared" si="25"/>
        <v>34.748848322859629</v>
      </c>
      <c r="AB246">
        <f t="shared" si="26"/>
        <v>57.448902069333329</v>
      </c>
      <c r="AC246">
        <f t="shared" si="27"/>
        <v>7.8022496078070409</v>
      </c>
    </row>
    <row r="247" spans="1:29" x14ac:dyDescent="0.25">
      <c r="A247">
        <f t="shared" si="28"/>
        <v>246</v>
      </c>
      <c r="B247" s="61">
        <f t="shared" ca="1" si="21"/>
        <v>42981</v>
      </c>
      <c r="C247" s="56">
        <v>55759.22929737268</v>
      </c>
      <c r="D247" s="56">
        <v>6805.3941226355664</v>
      </c>
      <c r="E247" s="56">
        <v>548.13748949768683</v>
      </c>
      <c r="F247" s="56">
        <v>29887.052435384569</v>
      </c>
      <c r="G247" s="56">
        <v>3564.7915433653948</v>
      </c>
      <c r="H247" s="56">
        <v>4141.6990187671736</v>
      </c>
      <c r="I247" s="56">
        <v>20096.128863595317</v>
      </c>
      <c r="J247" s="56">
        <v>24846.930206989742</v>
      </c>
      <c r="K247" s="56">
        <v>286.48722545136525</v>
      </c>
      <c r="L247" s="56">
        <v>747.34055337571419</v>
      </c>
      <c r="M247" s="56">
        <v>4871.4920632449439</v>
      </c>
      <c r="N247" s="56">
        <v>2934.9983969087625</v>
      </c>
      <c r="O247" s="56">
        <v>4406.3457890951877</v>
      </c>
      <c r="P247" s="56">
        <v>1105.3403890838663</v>
      </c>
      <c r="Q247" s="56">
        <v>271.57822510148713</v>
      </c>
      <c r="R247" s="56">
        <v>2618.7161952758033</v>
      </c>
      <c r="S247" s="56">
        <v>238.20336772855359</v>
      </c>
      <c r="T247" s="56">
        <v>39924.812172528269</v>
      </c>
      <c r="U247" s="56">
        <v>7832.0051594454098</v>
      </c>
      <c r="V247" s="56">
        <v>6233.916000398809</v>
      </c>
      <c r="X247" s="56">
        <f t="shared" si="22"/>
        <v>30435.189924882256</v>
      </c>
      <c r="Y247" s="56">
        <f t="shared" si="23"/>
        <v>49084.758089352232</v>
      </c>
      <c r="Z247" s="56">
        <f t="shared" si="24"/>
        <v>86325.342136870051</v>
      </c>
      <c r="AA247">
        <f t="shared" si="25"/>
        <v>35.256379148346532</v>
      </c>
      <c r="AB247">
        <f t="shared" si="26"/>
        <v>56.860195250112831</v>
      </c>
      <c r="AC247">
        <f t="shared" si="27"/>
        <v>7.883425601540643</v>
      </c>
    </row>
    <row r="248" spans="1:29" x14ac:dyDescent="0.25">
      <c r="A248">
        <f t="shared" si="28"/>
        <v>247</v>
      </c>
      <c r="B248" s="61">
        <f t="shared" ca="1" si="21"/>
        <v>42982</v>
      </c>
      <c r="C248" s="56">
        <v>55550.989910226519</v>
      </c>
      <c r="D248" s="56">
        <v>6789.4641466292496</v>
      </c>
      <c r="E248" s="56">
        <v>531.65664000600123</v>
      </c>
      <c r="F248" s="56">
        <v>29933.20212622793</v>
      </c>
      <c r="G248" s="56">
        <v>3516.4280911027754</v>
      </c>
      <c r="H248" s="56">
        <v>4126.079775851259</v>
      </c>
      <c r="I248" s="56">
        <v>19389.701860103709</v>
      </c>
      <c r="J248" s="56">
        <v>24519.331071955879</v>
      </c>
      <c r="K248" s="56">
        <v>292.45705871092701</v>
      </c>
      <c r="L248" s="56">
        <v>745.77105818733867</v>
      </c>
      <c r="M248" s="56">
        <v>4880.8848476821677</v>
      </c>
      <c r="N248" s="56">
        <v>2866.0280220290374</v>
      </c>
      <c r="O248" s="56">
        <v>4447.9966926673706</v>
      </c>
      <c r="P248" s="56">
        <v>1096.4087260176714</v>
      </c>
      <c r="Q248" s="56">
        <v>264.51725039364027</v>
      </c>
      <c r="R248" s="56">
        <v>2584.744566364187</v>
      </c>
      <c r="S248" s="56">
        <v>234.65314721736615</v>
      </c>
      <c r="T248" s="56">
        <v>40067.753410094709</v>
      </c>
      <c r="U248" s="56">
        <v>7861.2662645387327</v>
      </c>
      <c r="V248" s="56">
        <v>6123.8872264296815</v>
      </c>
      <c r="X248" s="56">
        <f t="shared" si="22"/>
        <v>30464.858766233931</v>
      </c>
      <c r="Y248" s="56">
        <f t="shared" si="23"/>
        <v>48035.112707910848</v>
      </c>
      <c r="Z248" s="56">
        <f t="shared" si="24"/>
        <v>85289.43562077402</v>
      </c>
      <c r="AA248">
        <f t="shared" si="25"/>
        <v>35.719381356550542</v>
      </c>
      <c r="AB248">
        <f t="shared" si="26"/>
        <v>56.320120256735407</v>
      </c>
      <c r="AC248">
        <f t="shared" si="27"/>
        <v>7.9604983867140682</v>
      </c>
    </row>
    <row r="249" spans="1:29" x14ac:dyDescent="0.25">
      <c r="A249">
        <f t="shared" si="28"/>
        <v>248</v>
      </c>
      <c r="B249" s="61">
        <f t="shared" ca="1" si="21"/>
        <v>42983</v>
      </c>
      <c r="C249" s="56">
        <v>55310.509069124913</v>
      </c>
      <c r="D249" s="56">
        <v>6773.6231053972369</v>
      </c>
      <c r="E249" s="56">
        <v>515.43760995677758</v>
      </c>
      <c r="F249" s="56">
        <v>29951.424515256174</v>
      </c>
      <c r="G249" s="56">
        <v>3467.2496444125668</v>
      </c>
      <c r="H249" s="56">
        <v>4111.6906224246795</v>
      </c>
      <c r="I249" s="56">
        <v>18747.920996586694</v>
      </c>
      <c r="J249" s="56">
        <v>24212.778120248022</v>
      </c>
      <c r="K249" s="56">
        <v>298.36510370913811</v>
      </c>
      <c r="L249" s="56">
        <v>744.63210011540275</v>
      </c>
      <c r="M249" s="56">
        <v>4892.0247923598818</v>
      </c>
      <c r="N249" s="56">
        <v>2799.3807323836654</v>
      </c>
      <c r="O249" s="56">
        <v>4496.1797562641304</v>
      </c>
      <c r="P249" s="56">
        <v>1086.7097905708663</v>
      </c>
      <c r="Q249" s="56">
        <v>257.41423026550365</v>
      </c>
      <c r="R249" s="56">
        <v>2553.0799477348082</v>
      </c>
      <c r="S249" s="56">
        <v>231.13533185925235</v>
      </c>
      <c r="T249" s="56">
        <v>40170.672683988239</v>
      </c>
      <c r="U249" s="56">
        <v>7883.8357249515875</v>
      </c>
      <c r="V249" s="56">
        <v>6005.7803637655461</v>
      </c>
      <c r="X249" s="56">
        <f t="shared" si="22"/>
        <v>30466.862125212952</v>
      </c>
      <c r="Y249" s="56">
        <f t="shared" si="23"/>
        <v>47072.389739259394</v>
      </c>
      <c r="Z249" s="56">
        <f t="shared" si="24"/>
        <v>84312.87496986959</v>
      </c>
      <c r="AA249">
        <f t="shared" si="25"/>
        <v>36.135480062921253</v>
      </c>
      <c r="AB249">
        <f t="shared" si="26"/>
        <v>55.830606839206212</v>
      </c>
      <c r="AC249">
        <f t="shared" si="27"/>
        <v>8.0339130978725226</v>
      </c>
    </row>
    <row r="250" spans="1:29" x14ac:dyDescent="0.25">
      <c r="A250">
        <f t="shared" si="28"/>
        <v>249</v>
      </c>
      <c r="B250" s="61">
        <f t="shared" ca="1" si="21"/>
        <v>42984</v>
      </c>
      <c r="C250" s="56">
        <v>55037.030054393414</v>
      </c>
      <c r="D250" s="56">
        <v>6757.973603317736</v>
      </c>
      <c r="E250" s="56">
        <v>499.52220479643648</v>
      </c>
      <c r="F250" s="56">
        <v>29941.315738487723</v>
      </c>
      <c r="G250" s="56">
        <v>3417.1858542334262</v>
      </c>
      <c r="H250" s="56">
        <v>4098.7009035368501</v>
      </c>
      <c r="I250" s="56">
        <v>18168.843874191178</v>
      </c>
      <c r="J250" s="56">
        <v>23927.150911976209</v>
      </c>
      <c r="K250" s="56">
        <v>303.96807525707879</v>
      </c>
      <c r="L250" s="56">
        <v>743.70414358973687</v>
      </c>
      <c r="M250" s="56">
        <v>4904.2540497771888</v>
      </c>
      <c r="N250" s="56">
        <v>2735.2500283303862</v>
      </c>
      <c r="O250" s="56">
        <v>4549.7608522231503</v>
      </c>
      <c r="P250" s="56">
        <v>1076.2712445757772</v>
      </c>
      <c r="Q250" s="56">
        <v>250.29592623770898</v>
      </c>
      <c r="R250" s="56">
        <v>2523.5010996979413</v>
      </c>
      <c r="S250" s="56">
        <v>227.64926639162999</v>
      </c>
      <c r="T250" s="56">
        <v>40236.382965662509</v>
      </c>
      <c r="U250" s="56">
        <v>7899.4527724485424</v>
      </c>
      <c r="V250" s="56">
        <v>5878.7022767171575</v>
      </c>
      <c r="X250" s="56">
        <f t="shared" si="22"/>
        <v>30440.837943284161</v>
      </c>
      <c r="Y250" s="56">
        <f t="shared" si="23"/>
        <v>46194.69568970424</v>
      </c>
      <c r="Z250" s="56">
        <f t="shared" si="24"/>
        <v>83393.507236306134</v>
      </c>
      <c r="AA250">
        <f t="shared" si="25"/>
        <v>36.502647450749571</v>
      </c>
      <c r="AB250">
        <f t="shared" si="26"/>
        <v>55.39363581244482</v>
      </c>
      <c r="AC250">
        <f t="shared" si="27"/>
        <v>8.1037167368056071</v>
      </c>
    </row>
    <row r="251" spans="1:29" x14ac:dyDescent="0.25">
      <c r="A251">
        <f t="shared" si="28"/>
        <v>250</v>
      </c>
      <c r="B251" s="61">
        <f t="shared" ca="1" si="21"/>
        <v>42985</v>
      </c>
      <c r="C251" s="56">
        <v>54729.915171694083</v>
      </c>
      <c r="D251" s="56">
        <v>6742.5892600495126</v>
      </c>
      <c r="E251" s="56">
        <v>483.96536686427072</v>
      </c>
      <c r="F251" s="56">
        <v>29902.531388611947</v>
      </c>
      <c r="G251" s="56">
        <v>3366.171579900953</v>
      </c>
      <c r="H251" s="56">
        <v>4087.196811389726</v>
      </c>
      <c r="I251" s="56">
        <v>17650.751638633312</v>
      </c>
      <c r="J251" s="56">
        <v>23662.7315018011</v>
      </c>
      <c r="K251" s="56">
        <v>309.05525804317108</v>
      </c>
      <c r="L251" s="56">
        <v>742.78043260906372</v>
      </c>
      <c r="M251" s="56">
        <v>4916.8989824621576</v>
      </c>
      <c r="N251" s="56">
        <v>2673.8169753792772</v>
      </c>
      <c r="O251" s="56">
        <v>4607.5656288471228</v>
      </c>
      <c r="P251" s="56">
        <v>1065.1257120198786</v>
      </c>
      <c r="Q251" s="56">
        <v>243.18829815988178</v>
      </c>
      <c r="R251" s="56">
        <v>2495.8248878587765</v>
      </c>
      <c r="S251" s="56">
        <v>224.19417742633635</v>
      </c>
      <c r="T251" s="56">
        <v>40267.073373258398</v>
      </c>
      <c r="U251" s="56">
        <v>7907.911444354063</v>
      </c>
      <c r="V251" s="56">
        <v>5742.3597473640157</v>
      </c>
      <c r="X251" s="56">
        <f t="shared" si="22"/>
        <v>30386.496755476219</v>
      </c>
      <c r="Y251" s="56">
        <f t="shared" si="23"/>
        <v>45400.679951824139</v>
      </c>
      <c r="Z251" s="56">
        <f t="shared" si="24"/>
        <v>82529.765967349871</v>
      </c>
      <c r="AA251">
        <f t="shared" si="25"/>
        <v>36.818833058968828</v>
      </c>
      <c r="AB251">
        <f t="shared" si="26"/>
        <v>55.011279166580209</v>
      </c>
      <c r="AC251">
        <f t="shared" si="27"/>
        <v>8.1698877744509684</v>
      </c>
    </row>
    <row r="252" spans="1:29" x14ac:dyDescent="0.25">
      <c r="A252">
        <f t="shared" si="28"/>
        <v>251</v>
      </c>
      <c r="B252" s="61">
        <f t="shared" ca="1" si="21"/>
        <v>42986</v>
      </c>
      <c r="C252" s="56">
        <v>54388.197754910296</v>
      </c>
      <c r="D252" s="56">
        <v>6727.5383753535571</v>
      </c>
      <c r="E252" s="56">
        <v>468.81437604445665</v>
      </c>
      <c r="F252" s="56">
        <v>29834.852004810931</v>
      </c>
      <c r="G252" s="56">
        <v>3314.163356461168</v>
      </c>
      <c r="H252" s="56">
        <v>4077.2734449547033</v>
      </c>
      <c r="I252" s="56">
        <v>17192.503275458916</v>
      </c>
      <c r="J252" s="56">
        <v>23419.797806235529</v>
      </c>
      <c r="K252" s="56">
        <v>313.40600227675947</v>
      </c>
      <c r="L252" s="56">
        <v>741.65580927843814</v>
      </c>
      <c r="M252" s="56">
        <v>4929.2109212330879</v>
      </c>
      <c r="N252" s="56">
        <v>2615.2696693560474</v>
      </c>
      <c r="O252" s="56">
        <v>4668.3273074203425</v>
      </c>
      <c r="P252" s="56">
        <v>1053.3082597707414</v>
      </c>
      <c r="Q252" s="56">
        <v>236.11550959460817</v>
      </c>
      <c r="R252" s="56">
        <v>2469.8795988429374</v>
      </c>
      <c r="S252" s="56">
        <v>220.77377515177952</v>
      </c>
      <c r="T252" s="56">
        <v>40261.882260340346</v>
      </c>
      <c r="U252" s="56">
        <v>7909.1887012314492</v>
      </c>
      <c r="V252" s="56">
        <v>5598.3811626431943</v>
      </c>
      <c r="X252" s="56">
        <f t="shared" si="22"/>
        <v>30303.666380855389</v>
      </c>
      <c r="Y252" s="56">
        <f t="shared" si="23"/>
        <v>44689.574526649143</v>
      </c>
      <c r="Z252" s="56">
        <f t="shared" si="24"/>
        <v>81720.779282858086</v>
      </c>
      <c r="AA252">
        <f t="shared" si="25"/>
        <v>37.081959627386894</v>
      </c>
      <c r="AB252">
        <f t="shared" si="26"/>
        <v>54.68569306218464</v>
      </c>
      <c r="AC252">
        <f t="shared" si="27"/>
        <v>8.2323473104284748</v>
      </c>
    </row>
    <row r="253" spans="1:29" x14ac:dyDescent="0.25">
      <c r="A253">
        <f t="shared" si="28"/>
        <v>252</v>
      </c>
      <c r="B253" s="61">
        <f t="shared" ca="1" si="21"/>
        <v>42987</v>
      </c>
      <c r="C253" s="56">
        <v>54009.590897347392</v>
      </c>
      <c r="D253" s="56">
        <v>6712.8840129001228</v>
      </c>
      <c r="E253" s="56">
        <v>454.11063059665537</v>
      </c>
      <c r="F253" s="56">
        <v>29738.742005239092</v>
      </c>
      <c r="G253" s="56">
        <v>3261.1746717607439</v>
      </c>
      <c r="H253" s="56">
        <v>4069.0181492087554</v>
      </c>
      <c r="I253" s="56">
        <v>16794.741852367351</v>
      </c>
      <c r="J253" s="56">
        <v>23198.678421030178</v>
      </c>
      <c r="K253" s="56">
        <v>316.79329707365321</v>
      </c>
      <c r="L253" s="56">
        <v>740.12646803516691</v>
      </c>
      <c r="M253" s="56">
        <v>4940.1255771494689</v>
      </c>
      <c r="N253" s="56">
        <v>2559.9075615427578</v>
      </c>
      <c r="O253" s="56">
        <v>4730.5656941095922</v>
      </c>
      <c r="P253" s="56">
        <v>1040.8525560059645</v>
      </c>
      <c r="Q253" s="56">
        <v>229.09973823144895</v>
      </c>
      <c r="R253" s="56">
        <v>2445.5004248954024</v>
      </c>
      <c r="S253" s="56">
        <v>217.40977547176658</v>
      </c>
      <c r="T253" s="56">
        <v>40219.234433731333</v>
      </c>
      <c r="U253" s="56">
        <v>7903.3248879218972</v>
      </c>
      <c r="V253" s="56">
        <v>5448.7553507963958</v>
      </c>
      <c r="X253" s="56">
        <f t="shared" si="22"/>
        <v>30192.852635835749</v>
      </c>
      <c r="Y253" s="56">
        <f t="shared" si="23"/>
        <v>44062.438422606283</v>
      </c>
      <c r="Z253" s="56">
        <f t="shared" si="24"/>
        <v>80968.17507134215</v>
      </c>
      <c r="AA253">
        <f t="shared" si="25"/>
        <v>37.289777877829678</v>
      </c>
      <c r="AB253">
        <f t="shared" si="26"/>
        <v>54.419453549227548</v>
      </c>
      <c r="AC253">
        <f t="shared" si="27"/>
        <v>8.2907685729427758</v>
      </c>
    </row>
    <row r="254" spans="1:29" x14ac:dyDescent="0.25">
      <c r="A254">
        <f t="shared" si="28"/>
        <v>253</v>
      </c>
      <c r="B254" s="61">
        <f t="shared" ca="1" si="21"/>
        <v>42988</v>
      </c>
      <c r="C254" s="56">
        <v>53591.590025495956</v>
      </c>
      <c r="D254" s="56">
        <v>6698.7212325361807</v>
      </c>
      <c r="E254" s="56">
        <v>439.8991489748766</v>
      </c>
      <c r="F254" s="56">
        <v>29614.723583771538</v>
      </c>
      <c r="G254" s="56">
        <v>3207.238665358555</v>
      </c>
      <c r="H254" s="56">
        <v>4062.5588594574142</v>
      </c>
      <c r="I254" s="56">
        <v>16458.599975722329</v>
      </c>
      <c r="J254" s="56">
        <v>22999.454127746038</v>
      </c>
      <c r="K254" s="56">
        <v>319.02728358459456</v>
      </c>
      <c r="L254" s="56">
        <v>737.98158159539548</v>
      </c>
      <c r="M254" s="56">
        <v>4948.4843477763197</v>
      </c>
      <c r="N254" s="56">
        <v>2508.0371452925347</v>
      </c>
      <c r="O254" s="56">
        <v>4792.6902941025264</v>
      </c>
      <c r="P254" s="56">
        <v>1027.7979753723771</v>
      </c>
      <c r="Q254" s="56">
        <v>222.15995810804455</v>
      </c>
      <c r="R254" s="56">
        <v>2422.4681798267356</v>
      </c>
      <c r="S254" s="56">
        <v>214.12656790363258</v>
      </c>
      <c r="T254" s="56">
        <v>40138.386406955913</v>
      </c>
      <c r="U254" s="56">
        <v>7890.5054280122913</v>
      </c>
      <c r="V254" s="56">
        <v>5295.5359926354631</v>
      </c>
      <c r="X254" s="56">
        <f t="shared" si="22"/>
        <v>30054.622732746415</v>
      </c>
      <c r="Y254" s="56">
        <f t="shared" si="23"/>
        <v>43520.612962925778</v>
      </c>
      <c r="Z254" s="56">
        <f t="shared" si="24"/>
        <v>80273.956928208383</v>
      </c>
      <c r="AA254">
        <f t="shared" si="25"/>
        <v>37.440066346331029</v>
      </c>
      <c r="AB254">
        <f t="shared" si="26"/>
        <v>54.215108645818567</v>
      </c>
      <c r="AC254">
        <f t="shared" si="27"/>
        <v>8.3448250078503854</v>
      </c>
    </row>
    <row r="255" spans="1:29" x14ac:dyDescent="0.25">
      <c r="A255">
        <f t="shared" si="28"/>
        <v>254</v>
      </c>
      <c r="B255" s="61">
        <f t="shared" ca="1" si="21"/>
        <v>42989</v>
      </c>
      <c r="C255" s="56">
        <v>53132.832346190953</v>
      </c>
      <c r="D255" s="56">
        <v>6685.2602099537899</v>
      </c>
      <c r="E255" s="56">
        <v>426.25708388976227</v>
      </c>
      <c r="F255" s="56">
        <v>29464.00649652693</v>
      </c>
      <c r="G255" s="56">
        <v>3152.4111636502143</v>
      </c>
      <c r="H255" s="56">
        <v>4058.1317820946733</v>
      </c>
      <c r="I255" s="56">
        <v>16184.598995488264</v>
      </c>
      <c r="J255" s="56">
        <v>22821.199462942721</v>
      </c>
      <c r="K255" s="56">
        <v>320.07651154748686</v>
      </c>
      <c r="L255" s="56">
        <v>734.97277493276692</v>
      </c>
      <c r="M255" s="56">
        <v>4953.1445187156869</v>
      </c>
      <c r="N255" s="56">
        <v>2459.9324769145869</v>
      </c>
      <c r="O255" s="56">
        <v>4853.1239768203686</v>
      </c>
      <c r="P255" s="56">
        <v>1014.1933467996611</v>
      </c>
      <c r="Q255" s="56">
        <v>215.30843053439631</v>
      </c>
      <c r="R255" s="56">
        <v>2400.3182746461885</v>
      </c>
      <c r="S255" s="56">
        <v>210.91530830433646</v>
      </c>
      <c r="T255" s="56">
        <v>40021.538287668802</v>
      </c>
      <c r="U255" s="56">
        <v>7871.4025117633473</v>
      </c>
      <c r="V255" s="56">
        <v>5141.2875916250396</v>
      </c>
      <c r="X255" s="56">
        <f t="shared" si="22"/>
        <v>29890.263580416693</v>
      </c>
      <c r="Y255" s="56">
        <f t="shared" si="23"/>
        <v>43063.93024052566</v>
      </c>
      <c r="Z255" s="56">
        <f t="shared" si="24"/>
        <v>79639.454030896144</v>
      </c>
      <c r="AA255">
        <f t="shared" si="25"/>
        <v>37.531979524647113</v>
      </c>
      <c r="AB255">
        <f t="shared" si="26"/>
        <v>54.073613091093009</v>
      </c>
      <c r="AC255">
        <f t="shared" si="27"/>
        <v>8.3944073842598694</v>
      </c>
    </row>
    <row r="256" spans="1:29" x14ac:dyDescent="0.25">
      <c r="A256">
        <f t="shared" si="28"/>
        <v>255</v>
      </c>
      <c r="B256" s="61">
        <f t="shared" ca="1" si="21"/>
        <v>42990</v>
      </c>
      <c r="C256" s="56">
        <v>52635.662987432726</v>
      </c>
      <c r="D256" s="56">
        <v>6672.6772100336148</v>
      </c>
      <c r="E256" s="56">
        <v>413.25142955611534</v>
      </c>
      <c r="F256" s="56">
        <v>29289.968069265436</v>
      </c>
      <c r="G256" s="56">
        <v>3096.8053719205082</v>
      </c>
      <c r="H256" s="56">
        <v>4055.9130244877783</v>
      </c>
      <c r="I256" s="56">
        <v>15970.258008094344</v>
      </c>
      <c r="J256" s="56">
        <v>22662.540849559158</v>
      </c>
      <c r="K256" s="56">
        <v>319.95074156923079</v>
      </c>
      <c r="L256" s="56">
        <v>730.91204585637172</v>
      </c>
      <c r="M256" s="56">
        <v>4953.0243561377456</v>
      </c>
      <c r="N256" s="56">
        <v>2415.7911151195626</v>
      </c>
      <c r="O256" s="56">
        <v>4910.6388195292566</v>
      </c>
      <c r="P256" s="56">
        <v>1000.0857566145553</v>
      </c>
      <c r="Q256" s="56">
        <v>208.55137299566127</v>
      </c>
      <c r="R256" s="56">
        <v>2378.5967613319435</v>
      </c>
      <c r="S256" s="56">
        <v>207.6426507402368</v>
      </c>
      <c r="T256" s="56">
        <v>39872.625903111031</v>
      </c>
      <c r="U256" s="56">
        <v>7846.8559468170997</v>
      </c>
      <c r="V256" s="56">
        <v>4988.8722105631186</v>
      </c>
      <c r="X256" s="56">
        <f t="shared" si="22"/>
        <v>29703.219498821552</v>
      </c>
      <c r="Y256" s="56">
        <f t="shared" si="23"/>
        <v>42688.711882141281</v>
      </c>
      <c r="Z256" s="56">
        <f t="shared" si="24"/>
        <v>79064.608590996446</v>
      </c>
      <c r="AA256">
        <f t="shared" si="25"/>
        <v>37.568287541240082</v>
      </c>
      <c r="AB256">
        <f t="shared" si="26"/>
        <v>53.992187709384922</v>
      </c>
      <c r="AC256">
        <f t="shared" si="27"/>
        <v>8.4395247493749963</v>
      </c>
    </row>
    <row r="257" spans="1:29" x14ac:dyDescent="0.25">
      <c r="A257">
        <f t="shared" si="28"/>
        <v>256</v>
      </c>
      <c r="B257" s="61">
        <f t="shared" ca="1" si="21"/>
        <v>42991</v>
      </c>
      <c r="C257" s="56">
        <v>52103.403684271958</v>
      </c>
      <c r="D257" s="56">
        <v>6660.9304371849694</v>
      </c>
      <c r="E257" s="56">
        <v>400.90372162714146</v>
      </c>
      <c r="F257" s="56">
        <v>29096.479786975531</v>
      </c>
      <c r="G257" s="56">
        <v>3040.5550610130463</v>
      </c>
      <c r="H257" s="56">
        <v>4055.6937455306947</v>
      </c>
      <c r="I257" s="56">
        <v>15812.830356653358</v>
      </c>
      <c r="J257" s="56">
        <v>22520.980200128513</v>
      </c>
      <c r="K257" s="56">
        <v>318.63435153325815</v>
      </c>
      <c r="L257" s="56">
        <v>725.86528008759331</v>
      </c>
      <c r="M257" s="56">
        <v>4947.0645199239252</v>
      </c>
      <c r="N257" s="56">
        <v>2375.5387088795287</v>
      </c>
      <c r="O257" s="56">
        <v>4964.0674393486133</v>
      </c>
      <c r="P257" s="56">
        <v>985.50405688903425</v>
      </c>
      <c r="Q257" s="56">
        <v>201.87815548416481</v>
      </c>
      <c r="R257" s="56">
        <v>2357.0897871850061</v>
      </c>
      <c r="S257" s="56">
        <v>204.15300598622363</v>
      </c>
      <c r="T257" s="56">
        <v>39699.71417441946</v>
      </c>
      <c r="U257" s="56">
        <v>7817.7731125812661</v>
      </c>
      <c r="V257" s="56">
        <v>4841.7168642520228</v>
      </c>
      <c r="X257" s="56">
        <f t="shared" si="22"/>
        <v>29497.383508602674</v>
      </c>
      <c r="Y257" s="56">
        <f t="shared" si="23"/>
        <v>42389.504302312562</v>
      </c>
      <c r="Z257" s="56">
        <f t="shared" si="24"/>
        <v>78547.8182481002</v>
      </c>
      <c r="AA257">
        <f t="shared" si="25"/>
        <v>37.55340907806324</v>
      </c>
      <c r="AB257">
        <f t="shared" si="26"/>
        <v>53.966494866122929</v>
      </c>
      <c r="AC257">
        <f t="shared" si="27"/>
        <v>8.4800960558138403</v>
      </c>
    </row>
    <row r="258" spans="1:29" x14ac:dyDescent="0.25">
      <c r="A258">
        <f t="shared" si="28"/>
        <v>257</v>
      </c>
      <c r="B258" s="61">
        <f t="shared" ref="B258:B321" ca="1" si="29">DATE(YEAR(TODAY()),1,A258)</f>
        <v>42992</v>
      </c>
      <c r="C258" s="56">
        <v>51539.324207320395</v>
      </c>
      <c r="D258" s="56">
        <v>6649.9141486718872</v>
      </c>
      <c r="E258" s="56">
        <v>389.22376774532466</v>
      </c>
      <c r="F258" s="56">
        <v>28887.044789277679</v>
      </c>
      <c r="G258" s="56">
        <v>2983.8411129641304</v>
      </c>
      <c r="H258" s="56">
        <v>4057.1277072414355</v>
      </c>
      <c r="I258" s="56">
        <v>15710.048346776706</v>
      </c>
      <c r="J258" s="56">
        <v>22393.8816596135</v>
      </c>
      <c r="K258" s="56">
        <v>316.14311709155874</v>
      </c>
      <c r="L258" s="56">
        <v>719.9630219929536</v>
      </c>
      <c r="M258" s="56">
        <v>4934.3864727740511</v>
      </c>
      <c r="N258" s="56">
        <v>2339.0500226668237</v>
      </c>
      <c r="O258" s="56">
        <v>5012.3032964176655</v>
      </c>
      <c r="P258" s="56">
        <v>970.47483954540269</v>
      </c>
      <c r="Q258" s="56">
        <v>195.27656329530089</v>
      </c>
      <c r="R258" s="56">
        <v>2335.6461380552073</v>
      </c>
      <c r="S258" s="56">
        <v>200.33587727495831</v>
      </c>
      <c r="T258" s="56">
        <v>39511.226214462222</v>
      </c>
      <c r="U258" s="56">
        <v>7785.0953831271772</v>
      </c>
      <c r="V258" s="56">
        <v>4701.0392153980019</v>
      </c>
      <c r="X258" s="56">
        <f t="shared" si="22"/>
        <v>29276.268557023002</v>
      </c>
      <c r="Y258" s="56">
        <f t="shared" si="23"/>
        <v>42161.057713631642</v>
      </c>
      <c r="Z258" s="56">
        <f t="shared" si="24"/>
        <v>78087.240419326525</v>
      </c>
      <c r="AA258">
        <f t="shared" si="25"/>
        <v>37.491744361575812</v>
      </c>
      <c r="AB258">
        <f t="shared" si="26"/>
        <v>53.992249549641933</v>
      </c>
      <c r="AC258">
        <f t="shared" si="27"/>
        <v>8.5160060887822571</v>
      </c>
    </row>
    <row r="259" spans="1:29" x14ac:dyDescent="0.25">
      <c r="A259">
        <f t="shared" si="28"/>
        <v>258</v>
      </c>
      <c r="B259" s="61">
        <f t="shared" ca="1" si="29"/>
        <v>42993</v>
      </c>
      <c r="C259" s="56">
        <v>50946.661845531322</v>
      </c>
      <c r="D259" s="56">
        <v>6639.5373443992148</v>
      </c>
      <c r="E259" s="56">
        <v>378.21741935046236</v>
      </c>
      <c r="F259" s="56">
        <v>28664.013347361284</v>
      </c>
      <c r="G259" s="56">
        <v>2927.0547175454267</v>
      </c>
      <c r="H259" s="56">
        <v>4059.6904182985554</v>
      </c>
      <c r="I259" s="56">
        <v>15659.385721786737</v>
      </c>
      <c r="J259" s="56">
        <v>22278.647017490537</v>
      </c>
      <c r="K259" s="56">
        <v>312.61495803601542</v>
      </c>
      <c r="L259" s="56">
        <v>713.33403516503756</v>
      </c>
      <c r="M259" s="56">
        <v>4914.7761729448821</v>
      </c>
      <c r="N259" s="56">
        <v>2306.2145186615817</v>
      </c>
      <c r="O259" s="56">
        <v>5054.6377952799858</v>
      </c>
      <c r="P259" s="56">
        <v>955.02388172014275</v>
      </c>
      <c r="Q259" s="56">
        <v>188.7357615905002</v>
      </c>
      <c r="R259" s="56">
        <v>2314.1216636741669</v>
      </c>
      <c r="S259" s="56">
        <v>196.22472127400749</v>
      </c>
      <c r="T259" s="56">
        <v>39313.631094727723</v>
      </c>
      <c r="U259" s="56">
        <v>7749.7711874325933</v>
      </c>
      <c r="V259" s="56">
        <v>4567.3733209795218</v>
      </c>
      <c r="X259" s="56">
        <f t="shared" ref="X259:X322" si="30">E259+F259</f>
        <v>29042.230766711746</v>
      </c>
      <c r="Y259" s="56">
        <f t="shared" ref="Y259:Y322" si="31">H259+I259+J259</f>
        <v>41997.723157575834</v>
      </c>
      <c r="Z259" s="56">
        <f t="shared" ref="Z259:Z322" si="32">SUM(D259:F259)+SUM(H259:J259)</f>
        <v>77679.491268686805</v>
      </c>
      <c r="AA259">
        <f t="shared" ref="AA259:AA322" si="33">X259/Z259*100</f>
        <v>37.387256652154328</v>
      </c>
      <c r="AB259">
        <f t="shared" ref="AB259:AB322" si="34">Y259/Z259*100</f>
        <v>54.065394187906371</v>
      </c>
      <c r="AC259">
        <f t="shared" ref="AC259:AC322" si="35">D259/Z259*100</f>
        <v>8.547349159939289</v>
      </c>
    </row>
    <row r="260" spans="1:29" x14ac:dyDescent="0.25">
      <c r="A260">
        <f t="shared" si="28"/>
        <v>259</v>
      </c>
      <c r="B260" s="61">
        <f t="shared" ca="1" si="29"/>
        <v>42994</v>
      </c>
      <c r="C260" s="56">
        <v>50328.570479274909</v>
      </c>
      <c r="D260" s="56">
        <v>6629.7051780311158</v>
      </c>
      <c r="E260" s="56">
        <v>367.88932393265617</v>
      </c>
      <c r="F260" s="56">
        <v>28429.340273218189</v>
      </c>
      <c r="G260" s="56">
        <v>2870.6167164021495</v>
      </c>
      <c r="H260" s="56">
        <v>4062.8123029723833</v>
      </c>
      <c r="I260" s="56">
        <v>15658.680210841039</v>
      </c>
      <c r="J260" s="56">
        <v>22172.794682123491</v>
      </c>
      <c r="K260" s="56">
        <v>308.2215661495099</v>
      </c>
      <c r="L260" s="56">
        <v>706.10699570036343</v>
      </c>
      <c r="M260" s="56">
        <v>4888.2115244872357</v>
      </c>
      <c r="N260" s="56">
        <v>2276.9375379934586</v>
      </c>
      <c r="O260" s="56">
        <v>5090.451827593105</v>
      </c>
      <c r="P260" s="56">
        <v>939.17877867186621</v>
      </c>
      <c r="Q260" s="56">
        <v>182.24759927380774</v>
      </c>
      <c r="R260" s="56">
        <v>2292.3744399162847</v>
      </c>
      <c r="S260" s="56">
        <v>191.88564805027033</v>
      </c>
      <c r="T260" s="56">
        <v>39112.794612869817</v>
      </c>
      <c r="U260" s="56">
        <v>7712.7252317072807</v>
      </c>
      <c r="V260" s="56">
        <v>4441.1728296657529</v>
      </c>
      <c r="X260" s="56">
        <f t="shared" si="30"/>
        <v>28797.229597150847</v>
      </c>
      <c r="Y260" s="56">
        <f t="shared" si="31"/>
        <v>41894.287195936915</v>
      </c>
      <c r="Z260" s="56">
        <f t="shared" si="32"/>
        <v>77321.221971118881</v>
      </c>
      <c r="AA260">
        <f t="shared" si="33"/>
        <v>37.243629708681041</v>
      </c>
      <c r="AB260">
        <f t="shared" si="34"/>
        <v>54.182132832284161</v>
      </c>
      <c r="AC260">
        <f t="shared" si="35"/>
        <v>8.5742374590347925</v>
      </c>
    </row>
    <row r="261" spans="1:29" x14ac:dyDescent="0.25">
      <c r="A261">
        <f t="shared" si="28"/>
        <v>260</v>
      </c>
      <c r="B261" s="61">
        <f t="shared" ca="1" si="29"/>
        <v>42995</v>
      </c>
      <c r="C261" s="56">
        <v>49688.211728931099</v>
      </c>
      <c r="D261" s="56">
        <v>6620.3143211379893</v>
      </c>
      <c r="E261" s="56">
        <v>358.24158347645664</v>
      </c>
      <c r="F261" s="56">
        <v>28184.981498521287</v>
      </c>
      <c r="G261" s="56">
        <v>2814.9176465764044</v>
      </c>
      <c r="H261" s="56">
        <v>4065.9281334935977</v>
      </c>
      <c r="I261" s="56">
        <v>15706.23752754936</v>
      </c>
      <c r="J261" s="56">
        <v>22073.839931106442</v>
      </c>
      <c r="K261" s="56">
        <v>303.13444839249735</v>
      </c>
      <c r="L261" s="56">
        <v>698.40738308133803</v>
      </c>
      <c r="M261" s="56">
        <v>4854.7019160849522</v>
      </c>
      <c r="N261" s="56">
        <v>2251.1352151632068</v>
      </c>
      <c r="O261" s="56">
        <v>5119.1550915461758</v>
      </c>
      <c r="P261" s="56">
        <v>922.96683617388192</v>
      </c>
      <c r="Q261" s="56">
        <v>175.80532999929702</v>
      </c>
      <c r="R261" s="56">
        <v>2270.2697323843854</v>
      </c>
      <c r="S261" s="56">
        <v>187.38166704612735</v>
      </c>
      <c r="T261" s="56">
        <v>38914.413683266073</v>
      </c>
      <c r="U261" s="56">
        <v>7674.8827760262411</v>
      </c>
      <c r="V261" s="56">
        <v>4322.8318383945352</v>
      </c>
      <c r="X261" s="56">
        <f t="shared" si="30"/>
        <v>28543.223081997745</v>
      </c>
      <c r="Y261" s="56">
        <f t="shared" si="31"/>
        <v>41846.005592149399</v>
      </c>
      <c r="Z261" s="56">
        <f t="shared" si="32"/>
        <v>77009.542995285126</v>
      </c>
      <c r="AA261">
        <f t="shared" si="33"/>
        <v>37.064527293384003</v>
      </c>
      <c r="AB261">
        <f t="shared" si="34"/>
        <v>54.338727337612433</v>
      </c>
      <c r="AC261">
        <f t="shared" si="35"/>
        <v>8.5967453690035729</v>
      </c>
    </row>
    <row r="262" spans="1:29" x14ac:dyDescent="0.25">
      <c r="A262">
        <f t="shared" si="28"/>
        <v>261</v>
      </c>
      <c r="B262" s="61">
        <f t="shared" ca="1" si="29"/>
        <v>42996</v>
      </c>
      <c r="C262" s="56">
        <v>49028.635820960917</v>
      </c>
      <c r="D262" s="56">
        <v>6611.2941993553577</v>
      </c>
      <c r="E262" s="56">
        <v>349.28696651508267</v>
      </c>
      <c r="F262" s="56">
        <v>27932.82755148895</v>
      </c>
      <c r="G262" s="56">
        <v>2760.3165350783024</v>
      </c>
      <c r="H262" s="56">
        <v>4068.465382780435</v>
      </c>
      <c r="I262" s="56">
        <v>15800.82208032933</v>
      </c>
      <c r="J262" s="56">
        <v>21979.729332483344</v>
      </c>
      <c r="K262" s="56">
        <v>297.52126976451331</v>
      </c>
      <c r="L262" s="56">
        <v>690.34322046449165</v>
      </c>
      <c r="M262" s="56">
        <v>4814.2822141021006</v>
      </c>
      <c r="N262" s="56">
        <v>2228.7699556931011</v>
      </c>
      <c r="O262" s="56">
        <v>5140.1615955419911</v>
      </c>
      <c r="P262" s="56">
        <v>906.41567485094492</v>
      </c>
      <c r="Q262" s="56">
        <v>169.40926879796572</v>
      </c>
      <c r="R262" s="56">
        <v>2247.6800938513115</v>
      </c>
      <c r="S262" s="56">
        <v>182.7720935577878</v>
      </c>
      <c r="T262" s="56">
        <v>38724.1512998588</v>
      </c>
      <c r="U262" s="56">
        <v>7637.1360014654238</v>
      </c>
      <c r="V262" s="56">
        <v>4212.2723401205476</v>
      </c>
      <c r="X262" s="56">
        <f t="shared" si="30"/>
        <v>28282.114518004033</v>
      </c>
      <c r="Y262" s="56">
        <f t="shared" si="31"/>
        <v>41849.01679559311</v>
      </c>
      <c r="Z262" s="56">
        <f t="shared" si="32"/>
        <v>76742.425512952497</v>
      </c>
      <c r="AA262">
        <f t="shared" si="33"/>
        <v>36.853297675912799</v>
      </c>
      <c r="AB262">
        <f t="shared" si="34"/>
        <v>54.531788011482497</v>
      </c>
      <c r="AC262">
        <f t="shared" si="35"/>
        <v>8.6149143126047161</v>
      </c>
    </row>
    <row r="263" spans="1:29" x14ac:dyDescent="0.25">
      <c r="A263">
        <f t="shared" si="28"/>
        <v>262</v>
      </c>
      <c r="B263" s="61">
        <f t="shared" ca="1" si="29"/>
        <v>42997</v>
      </c>
      <c r="C263" s="56">
        <v>48352.940268415136</v>
      </c>
      <c r="D263" s="56">
        <v>6602.652486057028</v>
      </c>
      <c r="E263" s="56">
        <v>341.0827539318168</v>
      </c>
      <c r="F263" s="56">
        <v>27674.737262286937</v>
      </c>
      <c r="G263" s="56">
        <v>2707.1460360581409</v>
      </c>
      <c r="H263" s="56">
        <v>4069.9207864172095</v>
      </c>
      <c r="I263" s="56">
        <v>15941.126915881934</v>
      </c>
      <c r="J263" s="56">
        <v>21889.630782495347</v>
      </c>
      <c r="K263" s="56">
        <v>291.56444704943664</v>
      </c>
      <c r="L263" s="56">
        <v>681.96457999366964</v>
      </c>
      <c r="M263" s="56">
        <v>4767.0564694395352</v>
      </c>
      <c r="N263" s="56">
        <v>2209.9254699434205</v>
      </c>
      <c r="O263" s="56">
        <v>5152.9182883204348</v>
      </c>
      <c r="P263" s="56">
        <v>889.55870083540117</v>
      </c>
      <c r="Q263" s="56">
        <v>163.08033327001715</v>
      </c>
      <c r="R263" s="56">
        <v>2224.4778226068993</v>
      </c>
      <c r="S263" s="56">
        <v>178.11164090233297</v>
      </c>
      <c r="T263" s="56">
        <v>38547.481920097838</v>
      </c>
      <c r="U263" s="56">
        <v>7600.2913045258847</v>
      </c>
      <c r="V263" s="56">
        <v>4107.8192868949291</v>
      </c>
      <c r="X263" s="56">
        <f t="shared" si="30"/>
        <v>28015.820016218753</v>
      </c>
      <c r="Y263" s="56">
        <f t="shared" si="31"/>
        <v>41900.678484794495</v>
      </c>
      <c r="Z263" s="56">
        <f t="shared" si="32"/>
        <v>76519.150987070287</v>
      </c>
      <c r="AA263">
        <f t="shared" si="33"/>
        <v>36.612821306593808</v>
      </c>
      <c r="AB263">
        <f t="shared" si="34"/>
        <v>54.758420531710549</v>
      </c>
      <c r="AC263">
        <f t="shared" si="35"/>
        <v>8.6287581616956288</v>
      </c>
    </row>
    <row r="264" spans="1:29" x14ac:dyDescent="0.25">
      <c r="A264">
        <f t="shared" si="28"/>
        <v>263</v>
      </c>
      <c r="B264" s="61">
        <f t="shared" ca="1" si="29"/>
        <v>42998</v>
      </c>
      <c r="C264" s="56">
        <v>47664.74639587367</v>
      </c>
      <c r="D264" s="56">
        <v>6594.3374493210349</v>
      </c>
      <c r="E264" s="56">
        <v>333.66533493189553</v>
      </c>
      <c r="F264" s="56">
        <v>27412.494557225549</v>
      </c>
      <c r="G264" s="56">
        <v>2655.6273502553759</v>
      </c>
      <c r="H264" s="56">
        <v>4070.0477358324015</v>
      </c>
      <c r="I264" s="56">
        <v>16124.256298730808</v>
      </c>
      <c r="J264" s="56">
        <v>21802.682078106838</v>
      </c>
      <c r="K264" s="56">
        <v>285.51723004741825</v>
      </c>
      <c r="L264" s="56">
        <v>673.30202798219125</v>
      </c>
      <c r="M264" s="56">
        <v>4713.2451275952208</v>
      </c>
      <c r="N264" s="56">
        <v>2194.6573572327516</v>
      </c>
      <c r="O264" s="56">
        <v>5156.9023074881425</v>
      </c>
      <c r="P264" s="56">
        <v>872.45142548885121</v>
      </c>
      <c r="Q264" s="56">
        <v>156.84383362862002</v>
      </c>
      <c r="R264" s="56">
        <v>2200.5554345228024</v>
      </c>
      <c r="S264" s="56">
        <v>173.43280482550355</v>
      </c>
      <c r="T264" s="56">
        <v>38389.921773984061</v>
      </c>
      <c r="U264" s="56">
        <v>7564.7673576382167</v>
      </c>
      <c r="V264" s="56">
        <v>4007.644989115815</v>
      </c>
      <c r="X264" s="56">
        <f t="shared" si="30"/>
        <v>27746.159892157444</v>
      </c>
      <c r="Y264" s="56">
        <f t="shared" si="31"/>
        <v>41996.986112670049</v>
      </c>
      <c r="Z264" s="56">
        <f t="shared" si="32"/>
        <v>76337.483454148518</v>
      </c>
      <c r="AA264">
        <f t="shared" si="33"/>
        <v>36.346704969417736</v>
      </c>
      <c r="AB264">
        <f t="shared" si="34"/>
        <v>55.014894665600544</v>
      </c>
      <c r="AC264">
        <f t="shared" si="35"/>
        <v>8.6384003649817327</v>
      </c>
    </row>
    <row r="265" spans="1:29" x14ac:dyDescent="0.25">
      <c r="A265">
        <f t="shared" si="28"/>
        <v>264</v>
      </c>
      <c r="B265" s="61">
        <f t="shared" ca="1" si="29"/>
        <v>42999</v>
      </c>
      <c r="C265" s="56">
        <v>46967.624264416685</v>
      </c>
      <c r="D265" s="56">
        <v>6586.010058698268</v>
      </c>
      <c r="E265" s="56">
        <v>326.96581581102942</v>
      </c>
      <c r="F265" s="56">
        <v>27147.411058419566</v>
      </c>
      <c r="G265" s="56">
        <v>2605.6471215311126</v>
      </c>
      <c r="H265" s="56">
        <v>4068.6797118692261</v>
      </c>
      <c r="I265" s="56">
        <v>16346.679607889833</v>
      </c>
      <c r="J265" s="56">
        <v>21716.364744469389</v>
      </c>
      <c r="K265" s="56">
        <v>279.60822700419226</v>
      </c>
      <c r="L265" s="56">
        <v>664.35935371538892</v>
      </c>
      <c r="M265" s="56">
        <v>4653.1565165921047</v>
      </c>
      <c r="N265" s="56">
        <v>2182.746692329024</v>
      </c>
      <c r="O265" s="56">
        <v>5151.7147556189348</v>
      </c>
      <c r="P265" s="56">
        <v>855.23435650868669</v>
      </c>
      <c r="Q265" s="56">
        <v>150.73200840845212</v>
      </c>
      <c r="R265" s="56">
        <v>2175.8644977155323</v>
      </c>
      <c r="S265" s="56">
        <v>168.71225940097764</v>
      </c>
      <c r="T265" s="56">
        <v>38256.30720877173</v>
      </c>
      <c r="U265" s="56">
        <v>7530.8604692650651</v>
      </c>
      <c r="V265" s="56">
        <v>3910.428528120874</v>
      </c>
      <c r="X265" s="56">
        <f t="shared" si="30"/>
        <v>27474.376874230595</v>
      </c>
      <c r="Y265" s="56">
        <f t="shared" si="31"/>
        <v>42131.724064228445</v>
      </c>
      <c r="Z265" s="56">
        <f t="shared" si="32"/>
        <v>76192.110997157317</v>
      </c>
      <c r="AA265">
        <f t="shared" si="33"/>
        <v>36.059345927894881</v>
      </c>
      <c r="AB265">
        <f t="shared" si="34"/>
        <v>55.29670134195436</v>
      </c>
      <c r="AC265">
        <f t="shared" si="35"/>
        <v>8.6439527301507475</v>
      </c>
    </row>
    <row r="266" spans="1:29" x14ac:dyDescent="0.25">
      <c r="A266">
        <f t="shared" si="28"/>
        <v>265</v>
      </c>
      <c r="B266" s="61">
        <f t="shared" ca="1" si="29"/>
        <v>43000</v>
      </c>
      <c r="C266" s="56">
        <v>46264.757229184259</v>
      </c>
      <c r="D266" s="56">
        <v>6577.2418278293308</v>
      </c>
      <c r="E266" s="56">
        <v>320.89600085148794</v>
      </c>
      <c r="F266" s="56">
        <v>26879.040150481327</v>
      </c>
      <c r="G266" s="56">
        <v>2557.0116175315661</v>
      </c>
      <c r="H266" s="56">
        <v>4065.7054949462049</v>
      </c>
      <c r="I266" s="56">
        <v>16603.456592256112</v>
      </c>
      <c r="J266" s="56">
        <v>21627.825484736139</v>
      </c>
      <c r="K266" s="56">
        <v>273.94244382466292</v>
      </c>
      <c r="L266" s="56">
        <v>655.13617379624668</v>
      </c>
      <c r="M266" s="56">
        <v>4587.1933407895804</v>
      </c>
      <c r="N266" s="56">
        <v>2173.9197965809381</v>
      </c>
      <c r="O266" s="56">
        <v>5137.3227576070922</v>
      </c>
      <c r="P266" s="56">
        <v>838.06074030416357</v>
      </c>
      <c r="Q266" s="56">
        <v>144.77452969841852</v>
      </c>
      <c r="R266" s="56">
        <v>2150.3756627021098</v>
      </c>
      <c r="S266" s="56">
        <v>163.98215329255126</v>
      </c>
      <c r="T266" s="56">
        <v>38149.538916677251</v>
      </c>
      <c r="U266" s="56">
        <v>7498.6698977977567</v>
      </c>
      <c r="V266" s="56">
        <v>3815.0546282429741</v>
      </c>
      <c r="X266" s="56">
        <f t="shared" si="30"/>
        <v>27199.936151332815</v>
      </c>
      <c r="Y266" s="56">
        <f t="shared" si="31"/>
        <v>42296.987571938458</v>
      </c>
      <c r="Z266" s="56">
        <f t="shared" si="32"/>
        <v>76074.165551100596</v>
      </c>
      <c r="AA266">
        <f t="shared" si="33"/>
        <v>35.754498198290527</v>
      </c>
      <c r="AB266">
        <f t="shared" si="34"/>
        <v>55.599673378640865</v>
      </c>
      <c r="AC266">
        <f t="shared" si="35"/>
        <v>8.6458284230686182</v>
      </c>
    </row>
    <row r="267" spans="1:29" x14ac:dyDescent="0.25">
      <c r="A267">
        <f t="shared" si="28"/>
        <v>266</v>
      </c>
      <c r="B267" s="61">
        <f t="shared" ca="1" si="29"/>
        <v>43001</v>
      </c>
      <c r="C267" s="56">
        <v>45559.174935188676</v>
      </c>
      <c r="D267" s="56">
        <v>6567.6293759562859</v>
      </c>
      <c r="E267" s="56">
        <v>315.37620428199796</v>
      </c>
      <c r="F267" s="56">
        <v>26606.424009464372</v>
      </c>
      <c r="G267" s="56">
        <v>2509.5448247791296</v>
      </c>
      <c r="H267" s="56">
        <v>4061.0272707719191</v>
      </c>
      <c r="I267" s="56">
        <v>16889.113693971121</v>
      </c>
      <c r="J267" s="56">
        <v>21534.243171515827</v>
      </c>
      <c r="K267" s="56">
        <v>268.59134381703836</v>
      </c>
      <c r="L267" s="56">
        <v>645.63142911669502</v>
      </c>
      <c r="M267" s="56">
        <v>4515.8097761321487</v>
      </c>
      <c r="N267" s="56">
        <v>2167.9248020055484</v>
      </c>
      <c r="O267" s="56">
        <v>5113.8211871197091</v>
      </c>
      <c r="P267" s="56">
        <v>821.07204120565541</v>
      </c>
      <c r="Q267" s="56">
        <v>138.99671721846514</v>
      </c>
      <c r="R267" s="56">
        <v>2124.0632326633718</v>
      </c>
      <c r="S267" s="56">
        <v>159.28824566781387</v>
      </c>
      <c r="T267" s="56">
        <v>38071.927714994286</v>
      </c>
      <c r="U267" s="56">
        <v>7468.268080242432</v>
      </c>
      <c r="V267" s="56">
        <v>3720.5108219481422</v>
      </c>
      <c r="X267" s="56">
        <f t="shared" si="30"/>
        <v>26921.80021374637</v>
      </c>
      <c r="Y267" s="56">
        <f t="shared" si="31"/>
        <v>42484.384136258872</v>
      </c>
      <c r="Z267" s="56">
        <f t="shared" si="32"/>
        <v>75973.813725961518</v>
      </c>
      <c r="AA267">
        <f t="shared" si="33"/>
        <v>35.435630901528306</v>
      </c>
      <c r="AB267">
        <f t="shared" si="34"/>
        <v>55.919772949006571</v>
      </c>
      <c r="AC267">
        <f t="shared" si="35"/>
        <v>8.6445961494651371</v>
      </c>
    </row>
    <row r="268" spans="1:29" x14ac:dyDescent="0.25">
      <c r="A268">
        <f t="shared" si="28"/>
        <v>267</v>
      </c>
      <c r="B268" s="61">
        <f t="shared" ca="1" si="29"/>
        <v>43002</v>
      </c>
      <c r="C268" s="56">
        <v>44853.719334856927</v>
      </c>
      <c r="D268" s="56">
        <v>6556.7537605256985</v>
      </c>
      <c r="E268" s="56">
        <v>310.33250370292177</v>
      </c>
      <c r="F268" s="56">
        <v>26328.760798744966</v>
      </c>
      <c r="G268" s="56">
        <v>2463.0803901063236</v>
      </c>
      <c r="H268" s="56">
        <v>4054.5497514821141</v>
      </c>
      <c r="I268" s="56">
        <v>17197.854812068894</v>
      </c>
      <c r="J268" s="56">
        <v>21432.848775020582</v>
      </c>
      <c r="K268" s="56">
        <v>263.62091055130543</v>
      </c>
      <c r="L268" s="56">
        <v>635.84706606530483</v>
      </c>
      <c r="M268" s="56">
        <v>4439.4523449930284</v>
      </c>
      <c r="N268" s="56">
        <v>2164.5223770262032</v>
      </c>
      <c r="O268" s="56">
        <v>5081.3566071813339</v>
      </c>
      <c r="P268" s="56">
        <v>804.39984866613929</v>
      </c>
      <c r="Q268" s="56">
        <v>133.41952500729056</v>
      </c>
      <c r="R268" s="56">
        <v>2096.9053103557362</v>
      </c>
      <c r="S268" s="56">
        <v>154.67208130269165</v>
      </c>
      <c r="T268" s="56">
        <v>38025.958679234071</v>
      </c>
      <c r="U268" s="56">
        <v>7439.7168543448834</v>
      </c>
      <c r="V268" s="56">
        <v>3625.8788339831694</v>
      </c>
      <c r="X268" s="56">
        <f t="shared" si="30"/>
        <v>26639.093302447887</v>
      </c>
      <c r="Y268" s="56">
        <f t="shared" si="31"/>
        <v>42685.253338571594</v>
      </c>
      <c r="Z268" s="56">
        <f t="shared" si="32"/>
        <v>75881.100401545176</v>
      </c>
      <c r="AA268">
        <f t="shared" si="33"/>
        <v>35.106361348847059</v>
      </c>
      <c r="AB268">
        <f t="shared" si="34"/>
        <v>56.252812772470527</v>
      </c>
      <c r="AC268">
        <f t="shared" si="35"/>
        <v>8.6408258786824099</v>
      </c>
    </row>
    <row r="269" spans="1:29" x14ac:dyDescent="0.25">
      <c r="A269">
        <f t="shared" si="28"/>
        <v>268</v>
      </c>
      <c r="B269" s="61">
        <f t="shared" ca="1" si="29"/>
        <v>43003</v>
      </c>
      <c r="C269" s="56">
        <v>44151.07668610644</v>
      </c>
      <c r="D269" s="56">
        <v>6544.2130439375496</v>
      </c>
      <c r="E269" s="56">
        <v>305.69645247301827</v>
      </c>
      <c r="F269" s="56">
        <v>26045.219947384874</v>
      </c>
      <c r="G269" s="56">
        <v>2417.4628430735702</v>
      </c>
      <c r="H269" s="56">
        <v>4046.1862085411162</v>
      </c>
      <c r="I269" s="56">
        <v>17523.520219699752</v>
      </c>
      <c r="J269" s="56">
        <v>21320.933722813756</v>
      </c>
      <c r="K269" s="56">
        <v>259.09188150820887</v>
      </c>
      <c r="L269" s="56">
        <v>625.78531772095198</v>
      </c>
      <c r="M269" s="56">
        <v>4358.5815874146192</v>
      </c>
      <c r="N269" s="56">
        <v>2163.4813966125125</v>
      </c>
      <c r="O269" s="56">
        <v>5040.1187148637191</v>
      </c>
      <c r="P269" s="56">
        <v>788.16397566496607</v>
      </c>
      <c r="Q269" s="56">
        <v>128.05999069298619</v>
      </c>
      <c r="R269" s="56">
        <v>2068.8825059611518</v>
      </c>
      <c r="S269" s="56">
        <v>150.17033110577563</v>
      </c>
      <c r="T269" s="56">
        <v>38014.046916431107</v>
      </c>
      <c r="U269" s="56">
        <v>7413.0729845165661</v>
      </c>
      <c r="V269" s="56">
        <v>3530.3438713992468</v>
      </c>
      <c r="X269" s="56">
        <f t="shared" si="30"/>
        <v>26350.916399857892</v>
      </c>
      <c r="Y269" s="56">
        <f t="shared" si="31"/>
        <v>42890.640151054627</v>
      </c>
      <c r="Z269" s="56">
        <f t="shared" si="32"/>
        <v>75785.769594850077</v>
      </c>
      <c r="AA269">
        <f t="shared" si="33"/>
        <v>34.770269591150964</v>
      </c>
      <c r="AB269">
        <f t="shared" si="34"/>
        <v>56.594582835732268</v>
      </c>
      <c r="AC269">
        <f t="shared" si="35"/>
        <v>8.6351475731167504</v>
      </c>
    </row>
    <row r="270" spans="1:29" x14ac:dyDescent="0.25">
      <c r="A270">
        <f t="shared" si="28"/>
        <v>269</v>
      </c>
      <c r="B270" s="61">
        <f t="shared" ca="1" si="29"/>
        <v>43004</v>
      </c>
      <c r="C270" s="56">
        <v>43453.808294067749</v>
      </c>
      <c r="D270" s="56">
        <v>6529.5778210879425</v>
      </c>
      <c r="E270" s="56">
        <v>301.4046783205435</v>
      </c>
      <c r="F270" s="56">
        <v>25755.037139149103</v>
      </c>
      <c r="G270" s="56">
        <v>2372.6457526365689</v>
      </c>
      <c r="H270" s="56">
        <v>4035.8420563680538</v>
      </c>
      <c r="I270" s="56">
        <v>17859.461990205607</v>
      </c>
      <c r="J270" s="56">
        <v>21195.47973449868</v>
      </c>
      <c r="K270" s="56">
        <v>255.06214724688644</v>
      </c>
      <c r="L270" s="56">
        <v>615.43172282115745</v>
      </c>
      <c r="M270" s="56">
        <v>4273.6617163716537</v>
      </c>
      <c r="N270" s="56">
        <v>2164.5163757041914</v>
      </c>
      <c r="O270" s="56">
        <v>4990.3420867065452</v>
      </c>
      <c r="P270" s="56">
        <v>772.49297335179995</v>
      </c>
      <c r="Q270" s="56">
        <v>122.93245184506966</v>
      </c>
      <c r="R270" s="56">
        <v>2040.0177646133047</v>
      </c>
      <c r="S270" s="56">
        <v>145.81537121288221</v>
      </c>
      <c r="T270" s="56">
        <v>38038.796990384195</v>
      </c>
      <c r="U270" s="56">
        <v>7388.4089158489087</v>
      </c>
      <c r="V270" s="56">
        <v>3433.5779473934012</v>
      </c>
      <c r="W270">
        <v>0</v>
      </c>
      <c r="X270" s="56">
        <f t="shared" si="30"/>
        <v>26056.441817469648</v>
      </c>
      <c r="Y270" s="56">
        <f t="shared" si="31"/>
        <v>43090.783781072343</v>
      </c>
      <c r="Z270" s="56">
        <f t="shared" si="32"/>
        <v>75676.803419629927</v>
      </c>
      <c r="AA270">
        <f t="shared" si="33"/>
        <v>34.431213582035127</v>
      </c>
      <c r="AB270">
        <f t="shared" si="34"/>
        <v>56.940544306731326</v>
      </c>
      <c r="AC270">
        <f t="shared" si="35"/>
        <v>8.6282421112335523</v>
      </c>
    </row>
    <row r="271" spans="1:29" x14ac:dyDescent="0.25">
      <c r="A271">
        <f t="shared" si="28"/>
        <v>270</v>
      </c>
      <c r="B271" s="61">
        <f t="shared" ca="1" si="29"/>
        <v>43005</v>
      </c>
      <c r="C271" s="56">
        <v>42763.727778878347</v>
      </c>
      <c r="D271" s="56">
        <v>6512.4018093396444</v>
      </c>
      <c r="E271" s="56">
        <v>297.38828370553273</v>
      </c>
      <c r="F271" s="56">
        <v>25457.603599966595</v>
      </c>
      <c r="G271" s="56">
        <v>2328.9726787333452</v>
      </c>
      <c r="H271" s="56">
        <v>4023.3485183916046</v>
      </c>
      <c r="I271" s="56">
        <v>18198.601902701172</v>
      </c>
      <c r="J271" s="56">
        <v>21052.033861180651</v>
      </c>
      <c r="K271" s="56">
        <v>251.58794744545114</v>
      </c>
      <c r="L271" s="56">
        <v>604.70345010023061</v>
      </c>
      <c r="M271" s="56">
        <v>4185.0785914102444</v>
      </c>
      <c r="N271" s="56">
        <v>2167.066935242477</v>
      </c>
      <c r="O271" s="56">
        <v>4932.3142328445283</v>
      </c>
      <c r="P271" s="56">
        <v>757.57557112005122</v>
      </c>
      <c r="Q271" s="56">
        <v>118.05112663998412</v>
      </c>
      <c r="R271" s="56">
        <v>2010.4726571799561</v>
      </c>
      <c r="S271" s="56">
        <v>141.65021684109794</v>
      </c>
      <c r="T271" s="56">
        <v>38101.019997811818</v>
      </c>
      <c r="U271" s="56">
        <v>7365.736131307016</v>
      </c>
      <c r="V271" s="56">
        <v>3336.8982947919117</v>
      </c>
      <c r="X271" s="56">
        <f t="shared" si="30"/>
        <v>25754.991883672126</v>
      </c>
      <c r="Y271" s="56">
        <f t="shared" si="31"/>
        <v>43273.984282273428</v>
      </c>
      <c r="Z271" s="56">
        <f t="shared" si="32"/>
        <v>75541.377975285199</v>
      </c>
      <c r="AA271">
        <f t="shared" si="33"/>
        <v>34.093886786256881</v>
      </c>
      <c r="AB271">
        <f t="shared" si="34"/>
        <v>57.285140200158033</v>
      </c>
      <c r="AC271">
        <f t="shared" si="35"/>
        <v>8.6209730135850862</v>
      </c>
    </row>
    <row r="272" spans="1:29" x14ac:dyDescent="0.25">
      <c r="A272">
        <f t="shared" si="28"/>
        <v>271</v>
      </c>
      <c r="B272" s="61">
        <f t="shared" ca="1" si="29"/>
        <v>43006</v>
      </c>
      <c r="C272" s="56">
        <v>42080.26005418221</v>
      </c>
      <c r="D272" s="56">
        <v>6492.2597196211373</v>
      </c>
      <c r="E272" s="56">
        <v>293.54746748783032</v>
      </c>
      <c r="F272" s="56">
        <v>25152.618876582019</v>
      </c>
      <c r="G272" s="56">
        <v>2286.8309410725274</v>
      </c>
      <c r="H272" s="56">
        <v>4008.1922703820946</v>
      </c>
      <c r="I272" s="56">
        <v>18533.786020622712</v>
      </c>
      <c r="J272" s="56">
        <v>20886.917874571027</v>
      </c>
      <c r="K272" s="56">
        <v>248.68677882830519</v>
      </c>
      <c r="L272" s="56">
        <v>593.5344668033963</v>
      </c>
      <c r="M272" s="56">
        <v>4092.9660932819852</v>
      </c>
      <c r="N272" s="56">
        <v>2170.5455751881414</v>
      </c>
      <c r="O272" s="56">
        <v>4866.4027187965039</v>
      </c>
      <c r="P272" s="56">
        <v>743.59589721778536</v>
      </c>
      <c r="Q272" s="56">
        <v>113.42839255537176</v>
      </c>
      <c r="R272" s="56">
        <v>1980.5370847027873</v>
      </c>
      <c r="S272" s="56">
        <v>137.76828501121031</v>
      </c>
      <c r="T272" s="56">
        <v>38194.360083445667</v>
      </c>
      <c r="U272" s="56">
        <v>7344.8484098367917</v>
      </c>
      <c r="V272" s="56">
        <v>3242.1766884274648</v>
      </c>
      <c r="X272" s="56">
        <f t="shared" si="30"/>
        <v>25446.16634406985</v>
      </c>
      <c r="Y272" s="56">
        <f t="shared" si="31"/>
        <v>43428.896165575832</v>
      </c>
      <c r="Z272" s="56">
        <f t="shared" si="32"/>
        <v>75367.322229266822</v>
      </c>
      <c r="AA272">
        <f t="shared" si="33"/>
        <v>33.76286378685819</v>
      </c>
      <c r="AB272">
        <f t="shared" si="34"/>
        <v>57.622978873344422</v>
      </c>
      <c r="AC272">
        <f t="shared" si="35"/>
        <v>8.614157339797389</v>
      </c>
    </row>
    <row r="273" spans="1:29" x14ac:dyDescent="0.25">
      <c r="A273">
        <f t="shared" si="28"/>
        <v>272</v>
      </c>
      <c r="B273" s="61">
        <f t="shared" ca="1" si="29"/>
        <v>43007</v>
      </c>
      <c r="C273" s="56">
        <v>41402.578520471259</v>
      </c>
      <c r="D273" s="56">
        <v>6468.9462041894158</v>
      </c>
      <c r="E273" s="56">
        <v>289.78718759814359</v>
      </c>
      <c r="F273" s="56">
        <v>24840.179872899917</v>
      </c>
      <c r="G273" s="56">
        <v>2246.4652032656309</v>
      </c>
      <c r="H273" s="56">
        <v>3990.1907488708839</v>
      </c>
      <c r="I273" s="56">
        <v>18857.894677473902</v>
      </c>
      <c r="J273" s="56">
        <v>20700.399638853898</v>
      </c>
      <c r="K273" s="56">
        <v>246.22543684658439</v>
      </c>
      <c r="L273" s="56">
        <v>581.97767445376587</v>
      </c>
      <c r="M273" s="56">
        <v>3997.4714093927068</v>
      </c>
      <c r="N273" s="56">
        <v>2174.5150823890199</v>
      </c>
      <c r="O273" s="56">
        <v>4793.1520798753945</v>
      </c>
      <c r="P273" s="56">
        <v>730.69979886678777</v>
      </c>
      <c r="Q273" s="56">
        <v>109.07555467852478</v>
      </c>
      <c r="R273" s="56">
        <v>1950.8795616662185</v>
      </c>
      <c r="S273" s="56">
        <v>134.25574366548543</v>
      </c>
      <c r="T273" s="56">
        <v>38310.440665674039</v>
      </c>
      <c r="U273" s="56">
        <v>7325.5583002146132</v>
      </c>
      <c r="V273" s="56">
        <v>3150.8863432795492</v>
      </c>
      <c r="X273" s="56">
        <f t="shared" si="30"/>
        <v>25129.96706049806</v>
      </c>
      <c r="Y273" s="56">
        <f t="shared" si="31"/>
        <v>43548.485065198678</v>
      </c>
      <c r="Z273" s="56">
        <f t="shared" si="32"/>
        <v>75147.398329886157</v>
      </c>
      <c r="AA273">
        <f t="shared" si="33"/>
        <v>33.440900974616788</v>
      </c>
      <c r="AB273">
        <f t="shared" si="34"/>
        <v>57.950755492594908</v>
      </c>
      <c r="AC273">
        <f t="shared" si="35"/>
        <v>8.6083435327882967</v>
      </c>
    </row>
    <row r="274" spans="1:29" x14ac:dyDescent="0.25">
      <c r="A274">
        <f t="shared" si="28"/>
        <v>273</v>
      </c>
      <c r="B274" s="61">
        <f t="shared" ca="1" si="29"/>
        <v>43008</v>
      </c>
      <c r="C274" s="56">
        <v>40730.813258872317</v>
      </c>
      <c r="D274" s="56">
        <v>6442.263699270743</v>
      </c>
      <c r="E274" s="56">
        <v>286.05227339827167</v>
      </c>
      <c r="F274" s="56">
        <v>24521.166655222547</v>
      </c>
      <c r="G274" s="56">
        <v>2208.0360324645817</v>
      </c>
      <c r="H274" s="56">
        <v>3970.8083061946777</v>
      </c>
      <c r="I274" s="56">
        <v>19165.194246201721</v>
      </c>
      <c r="J274" s="56">
        <v>20493.261685993661</v>
      </c>
      <c r="K274" s="56">
        <v>244.07183284292611</v>
      </c>
      <c r="L274" s="56">
        <v>570.11138427342132</v>
      </c>
      <c r="M274" s="56">
        <v>3898.9312485770915</v>
      </c>
      <c r="N274" s="56">
        <v>2178.6413457113822</v>
      </c>
      <c r="O274" s="56">
        <v>4713.6600513743351</v>
      </c>
      <c r="P274" s="56">
        <v>718.9855670489801</v>
      </c>
      <c r="Q274" s="56">
        <v>105.00018066554192</v>
      </c>
      <c r="R274" s="56">
        <v>1922.1483883498372</v>
      </c>
      <c r="S274" s="56">
        <v>131.14818212593477</v>
      </c>
      <c r="T274" s="56">
        <v>38440.327312414527</v>
      </c>
      <c r="U274" s="56">
        <v>7307.8585790137568</v>
      </c>
      <c r="V274" s="56">
        <v>3063.2831263834373</v>
      </c>
      <c r="X274" s="56">
        <f t="shared" si="30"/>
        <v>24807.218928620819</v>
      </c>
      <c r="Y274" s="56">
        <f t="shared" si="31"/>
        <v>43629.26423839006</v>
      </c>
      <c r="Z274" s="56">
        <f t="shared" si="32"/>
        <v>74878.746866281625</v>
      </c>
      <c r="AA274">
        <f t="shared" si="33"/>
        <v>33.129853218459331</v>
      </c>
      <c r="AB274">
        <f t="shared" si="34"/>
        <v>58.266552345357944</v>
      </c>
      <c r="AC274">
        <f t="shared" si="35"/>
        <v>8.6035944361827124</v>
      </c>
    </row>
    <row r="275" spans="1:29" x14ac:dyDescent="0.25">
      <c r="A275">
        <f t="shared" si="28"/>
        <v>274</v>
      </c>
      <c r="B275" s="61">
        <f t="shared" ca="1" si="29"/>
        <v>43009</v>
      </c>
      <c r="C275" s="56">
        <v>40064.726283766868</v>
      </c>
      <c r="D275" s="56">
        <v>6411.7657361207303</v>
      </c>
      <c r="E275" s="56">
        <v>282.31148275019638</v>
      </c>
      <c r="F275" s="56">
        <v>24196.537606994065</v>
      </c>
      <c r="G275" s="56">
        <v>2171.6862915509146</v>
      </c>
      <c r="H275" s="56">
        <v>3951.4816685730252</v>
      </c>
      <c r="I275" s="56">
        <v>19450.491620088469</v>
      </c>
      <c r="J275" s="56">
        <v>20264.472486690098</v>
      </c>
      <c r="K275" s="56">
        <v>242.19075756175241</v>
      </c>
      <c r="L275" s="56">
        <v>558.00993565966587</v>
      </c>
      <c r="M275" s="56">
        <v>3797.7388836677997</v>
      </c>
      <c r="N275" s="56">
        <v>2182.8389851278243</v>
      </c>
      <c r="O275" s="56">
        <v>4628.961987192416</v>
      </c>
      <c r="P275" s="56">
        <v>708.41649773210645</v>
      </c>
      <c r="Q275" s="56">
        <v>101.20249164770564</v>
      </c>
      <c r="R275" s="56">
        <v>1894.6754150922241</v>
      </c>
      <c r="S275" s="56">
        <v>128.46869153447068</v>
      </c>
      <c r="T275" s="56">
        <v>38574.851968634845</v>
      </c>
      <c r="U275" s="56">
        <v>7291.8036580872858</v>
      </c>
      <c r="V275" s="56">
        <v>2979.3295569111792</v>
      </c>
      <c r="X275" s="56">
        <f t="shared" si="30"/>
        <v>24478.849089744261</v>
      </c>
      <c r="Y275" s="56">
        <f t="shared" si="31"/>
        <v>43666.445775351589</v>
      </c>
      <c r="Z275" s="56">
        <f t="shared" si="32"/>
        <v>74557.060601216581</v>
      </c>
      <c r="AA275">
        <f t="shared" si="33"/>
        <v>32.832368782179202</v>
      </c>
      <c r="AB275">
        <f t="shared" si="34"/>
        <v>58.567820972597552</v>
      </c>
      <c r="AC275">
        <f t="shared" si="35"/>
        <v>8.5998102452232494</v>
      </c>
    </row>
    <row r="276" spans="1:29" x14ac:dyDescent="0.25">
      <c r="A276">
        <f t="shared" si="28"/>
        <v>275</v>
      </c>
      <c r="B276" s="61">
        <f t="shared" ca="1" si="29"/>
        <v>43010</v>
      </c>
      <c r="C276" s="56">
        <v>39401.06485224577</v>
      </c>
      <c r="D276" s="56">
        <v>6376.9815860955296</v>
      </c>
      <c r="E276" s="56">
        <v>278.58156862489278</v>
      </c>
      <c r="F276" s="56">
        <v>23866.493521819291</v>
      </c>
      <c r="G276" s="56">
        <v>2137.54340447698</v>
      </c>
      <c r="H276" s="56">
        <v>3931.9765438784575</v>
      </c>
      <c r="I276" s="56">
        <v>19710.052517477205</v>
      </c>
      <c r="J276" s="56">
        <v>20012.65560826657</v>
      </c>
      <c r="K276" s="56">
        <v>240.45248068993314</v>
      </c>
      <c r="L276" s="56">
        <v>545.74454705138692</v>
      </c>
      <c r="M276" s="56">
        <v>3694.2403068820549</v>
      </c>
      <c r="N276" s="56">
        <v>2187.0901910237908</v>
      </c>
      <c r="O276" s="56">
        <v>4539.4254706536231</v>
      </c>
      <c r="P276" s="56">
        <v>698.93040586120821</v>
      </c>
      <c r="Q276" s="56">
        <v>97.680318545750751</v>
      </c>
      <c r="R276" s="56">
        <v>1868.6983641601958</v>
      </c>
      <c r="S276" s="56">
        <v>126.24006123115495</v>
      </c>
      <c r="T276" s="56">
        <v>38704.722902949674</v>
      </c>
      <c r="U276" s="56">
        <v>7277.42827428296</v>
      </c>
      <c r="V276" s="56">
        <v>2898.9867014750598</v>
      </c>
      <c r="X276" s="56">
        <f t="shared" si="30"/>
        <v>24145.075090444185</v>
      </c>
      <c r="Y276" s="56">
        <f t="shared" si="31"/>
        <v>43654.684669622235</v>
      </c>
      <c r="Z276" s="56">
        <f t="shared" si="32"/>
        <v>74176.741346161944</v>
      </c>
      <c r="AA276">
        <f t="shared" si="33"/>
        <v>32.550735786256674</v>
      </c>
      <c r="AB276">
        <f t="shared" si="34"/>
        <v>58.852254598106605</v>
      </c>
      <c r="AC276">
        <f t="shared" si="35"/>
        <v>8.5970096156367326</v>
      </c>
    </row>
    <row r="277" spans="1:29" x14ac:dyDescent="0.25">
      <c r="A277">
        <f t="shared" si="28"/>
        <v>276</v>
      </c>
      <c r="B277" s="61">
        <f t="shared" ca="1" si="29"/>
        <v>43011</v>
      </c>
      <c r="C277" s="56">
        <v>38736.231875156525</v>
      </c>
      <c r="D277" s="56">
        <v>6337.4906574531169</v>
      </c>
      <c r="E277" s="56">
        <v>274.89121660533073</v>
      </c>
      <c r="F277" s="56">
        <v>23531.113980688344</v>
      </c>
      <c r="G277" s="56">
        <v>2105.6763636198139</v>
      </c>
      <c r="H277" s="56">
        <v>3911.6565785486455</v>
      </c>
      <c r="I277" s="56">
        <v>19940.459022350104</v>
      </c>
      <c r="J277" s="56">
        <v>19736.519840945155</v>
      </c>
      <c r="K277" s="56">
        <v>238.69954397640564</v>
      </c>
      <c r="L277" s="56">
        <v>533.35415068560144</v>
      </c>
      <c r="M277" s="56">
        <v>3588.778084110354</v>
      </c>
      <c r="N277" s="56">
        <v>2191.2904390050594</v>
      </c>
      <c r="O277" s="56">
        <v>4445.2751338641774</v>
      </c>
      <c r="P277" s="56">
        <v>690.45711510951617</v>
      </c>
      <c r="Q277" s="56">
        <v>94.430761543931212</v>
      </c>
      <c r="R277" s="56">
        <v>1844.3861219082246</v>
      </c>
      <c r="S277" s="56">
        <v>124.48645799748671</v>
      </c>
      <c r="T277" s="56">
        <v>38820.524773582649</v>
      </c>
      <c r="U277" s="56">
        <v>7264.7780164155374</v>
      </c>
      <c r="V277" s="56">
        <v>2822.1833425048512</v>
      </c>
      <c r="X277" s="56">
        <f t="shared" si="30"/>
        <v>23806.005197293674</v>
      </c>
      <c r="Y277" s="56">
        <f t="shared" si="31"/>
        <v>43588.6354418439</v>
      </c>
      <c r="Z277" s="56">
        <f t="shared" si="32"/>
        <v>73732.131296590698</v>
      </c>
      <c r="AA277">
        <f t="shared" si="33"/>
        <v>32.287151854505581</v>
      </c>
      <c r="AB277">
        <f t="shared" si="34"/>
        <v>59.117557942963458</v>
      </c>
      <c r="AC277">
        <f t="shared" si="35"/>
        <v>8.5952902025309506</v>
      </c>
    </row>
    <row r="278" spans="1:29" x14ac:dyDescent="0.25">
      <c r="A278">
        <f t="shared" si="28"/>
        <v>277</v>
      </c>
      <c r="B278" s="61">
        <f t="shared" ca="1" si="29"/>
        <v>43012</v>
      </c>
      <c r="C278" s="56">
        <v>38066.993207773739</v>
      </c>
      <c r="D278" s="56">
        <v>6293.0687993157426</v>
      </c>
      <c r="E278" s="56">
        <v>271.27419362148919</v>
      </c>
      <c r="F278" s="56">
        <v>23190.768361402621</v>
      </c>
      <c r="G278" s="56">
        <v>2075.9270045182825</v>
      </c>
      <c r="H278" s="56">
        <v>3889.8451255090072</v>
      </c>
      <c r="I278" s="56">
        <v>20138.086695049005</v>
      </c>
      <c r="J278" s="56">
        <v>19434.831781359862</v>
      </c>
      <c r="K278" s="56">
        <v>236.78025991376776</v>
      </c>
      <c r="L278" s="56">
        <v>520.76980820514143</v>
      </c>
      <c r="M278" s="56">
        <v>3481.6609441563883</v>
      </c>
      <c r="N278" s="56">
        <v>2194.9950941815409</v>
      </c>
      <c r="O278" s="56">
        <v>4346.6794762532481</v>
      </c>
      <c r="P278" s="56">
        <v>682.88271172578959</v>
      </c>
      <c r="Q278" s="56">
        <v>91.45099742928042</v>
      </c>
      <c r="R278" s="56">
        <v>1821.6713640583205</v>
      </c>
      <c r="S278" s="56">
        <v>123.23429578711927</v>
      </c>
      <c r="T278" s="56">
        <v>38913.038063358101</v>
      </c>
      <c r="U278" s="56">
        <v>7253.7987285131567</v>
      </c>
      <c r="V278" s="56">
        <v>2748.7652733244818</v>
      </c>
      <c r="X278" s="56">
        <f t="shared" si="30"/>
        <v>23462.042555024109</v>
      </c>
      <c r="Y278" s="56">
        <f t="shared" si="31"/>
        <v>43462.763601917875</v>
      </c>
      <c r="Z278" s="56">
        <f t="shared" si="32"/>
        <v>73217.874956257729</v>
      </c>
      <c r="AA278">
        <f t="shared" si="33"/>
        <v>32.044145734960139</v>
      </c>
      <c r="AB278">
        <f t="shared" si="34"/>
        <v>59.3608645810653</v>
      </c>
      <c r="AC278">
        <f t="shared" si="35"/>
        <v>8.594989683974557</v>
      </c>
    </row>
    <row r="279" spans="1:29" x14ac:dyDescent="0.25">
      <c r="A279">
        <f t="shared" si="28"/>
        <v>278</v>
      </c>
      <c r="B279" s="61">
        <f t="shared" ca="1" si="29"/>
        <v>43013</v>
      </c>
      <c r="C279" s="56">
        <v>37391.351564821838</v>
      </c>
      <c r="D279" s="56">
        <v>6243.6502113888782</v>
      </c>
      <c r="E279" s="56">
        <v>267.79236156669339</v>
      </c>
      <c r="F279" s="56">
        <v>22847.108962439321</v>
      </c>
      <c r="G279" s="56">
        <v>2048.1135683828188</v>
      </c>
      <c r="H279" s="56">
        <v>3865.8957012850265</v>
      </c>
      <c r="I279" s="56">
        <v>20298.366337737243</v>
      </c>
      <c r="J279" s="56">
        <v>19106.96480621746</v>
      </c>
      <c r="K279" s="56">
        <v>234.5492374130138</v>
      </c>
      <c r="L279" s="56">
        <v>507.91314438371398</v>
      </c>
      <c r="M279" s="56">
        <v>3373.0874347323402</v>
      </c>
      <c r="N279" s="56">
        <v>2197.7537020462682</v>
      </c>
      <c r="O279" s="56">
        <v>4243.5736463172971</v>
      </c>
      <c r="P279" s="56">
        <v>676.07992533835761</v>
      </c>
      <c r="Q279" s="56">
        <v>88.737376762578336</v>
      </c>
      <c r="R279" s="56">
        <v>1800.4614565879624</v>
      </c>
      <c r="S279" s="56">
        <v>122.5021279610468</v>
      </c>
      <c r="T279" s="56">
        <v>38974.09762891088</v>
      </c>
      <c r="U279" s="56">
        <v>7244.1263788827382</v>
      </c>
      <c r="V279" s="56">
        <v>2678.4487942709193</v>
      </c>
      <c r="X279" s="56">
        <f t="shared" si="30"/>
        <v>23114.901324006016</v>
      </c>
      <c r="Y279" s="56">
        <f t="shared" si="31"/>
        <v>43271.226845239726</v>
      </c>
      <c r="Z279" s="56">
        <f t="shared" si="32"/>
        <v>72629.778380634612</v>
      </c>
      <c r="AA279">
        <f t="shared" si="33"/>
        <v>31.825653112786007</v>
      </c>
      <c r="AB279">
        <f t="shared" si="34"/>
        <v>59.577803774184723</v>
      </c>
      <c r="AC279">
        <f t="shared" si="35"/>
        <v>8.5965431130292878</v>
      </c>
    </row>
    <row r="280" spans="1:29" x14ac:dyDescent="0.25">
      <c r="A280">
        <f t="shared" si="28"/>
        <v>279</v>
      </c>
      <c r="B280" s="61">
        <f t="shared" ca="1" si="29"/>
        <v>43014</v>
      </c>
      <c r="C280" s="56">
        <v>36707.773745125967</v>
      </c>
      <c r="D280" s="56">
        <v>6189.5722691558385</v>
      </c>
      <c r="E280" s="56">
        <v>264.49653272435881</v>
      </c>
      <c r="F280" s="56">
        <v>22501.881229963987</v>
      </c>
      <c r="G280" s="56">
        <v>2022.1397640906871</v>
      </c>
      <c r="H280" s="56">
        <v>3839.2159592892135</v>
      </c>
      <c r="I280" s="56">
        <v>20417.095144646511</v>
      </c>
      <c r="J280" s="56">
        <v>18754.471655308254</v>
      </c>
      <c r="K280" s="56">
        <v>231.88505001600274</v>
      </c>
      <c r="L280" s="56">
        <v>494.75243585393667</v>
      </c>
      <c r="M280" s="56">
        <v>3263.2866380730406</v>
      </c>
      <c r="N280" s="56">
        <v>2199.4681580476176</v>
      </c>
      <c r="O280" s="56">
        <v>4135.9212472922791</v>
      </c>
      <c r="P280" s="56">
        <v>669.90467050053144</v>
      </c>
      <c r="Q280" s="56">
        <v>86.28369174262788</v>
      </c>
      <c r="R280" s="56">
        <v>1780.7731128885773</v>
      </c>
      <c r="S280" s="56">
        <v>122.25901171827093</v>
      </c>
      <c r="T280" s="56">
        <v>38995.553272514917</v>
      </c>
      <c r="U280" s="56">
        <v>7235.3044049219498</v>
      </c>
      <c r="V280" s="56">
        <v>2610.4991977794657</v>
      </c>
      <c r="X280" s="56">
        <f t="shared" si="30"/>
        <v>22766.377762688346</v>
      </c>
      <c r="Y280" s="56">
        <f t="shared" si="31"/>
        <v>43010.782759243979</v>
      </c>
      <c r="Z280" s="56">
        <f t="shared" si="32"/>
        <v>71966.732791088172</v>
      </c>
      <c r="AA280">
        <f t="shared" si="33"/>
        <v>31.634585703337038</v>
      </c>
      <c r="AB280">
        <f t="shared" si="34"/>
        <v>59.764812283614063</v>
      </c>
      <c r="AC280">
        <f t="shared" si="35"/>
        <v>8.6006020130488814</v>
      </c>
    </row>
    <row r="281" spans="1:29" x14ac:dyDescent="0.25">
      <c r="A281">
        <f t="shared" si="28"/>
        <v>280</v>
      </c>
      <c r="B281" s="61">
        <f t="shared" ca="1" si="29"/>
        <v>43015</v>
      </c>
      <c r="C281" s="56">
        <v>36015.26751597751</v>
      </c>
      <c r="D281" s="56">
        <v>6131.298805596648</v>
      </c>
      <c r="E281" s="56">
        <v>261.3760242379725</v>
      </c>
      <c r="F281" s="56">
        <v>22156.570945752926</v>
      </c>
      <c r="G281" s="56">
        <v>1997.919860034727</v>
      </c>
      <c r="H281" s="56">
        <v>3809.2440345144878</v>
      </c>
      <c r="I281" s="56">
        <v>20492.338391766836</v>
      </c>
      <c r="J281" s="56">
        <v>18379.552241578895</v>
      </c>
      <c r="K281" s="56">
        <v>228.75968280356702</v>
      </c>
      <c r="L281" s="56">
        <v>481.27777760847567</v>
      </c>
      <c r="M281" s="56">
        <v>3152.6908669265499</v>
      </c>
      <c r="N281" s="56">
        <v>2200.134489561839</v>
      </c>
      <c r="O281" s="56">
        <v>4023.9146790770264</v>
      </c>
      <c r="P281" s="56">
        <v>664.20418373926896</v>
      </c>
      <c r="Q281" s="56">
        <v>84.078964712816429</v>
      </c>
      <c r="R281" s="56">
        <v>1762.5860784490701</v>
      </c>
      <c r="S281" s="56">
        <v>122.43464151336187</v>
      </c>
      <c r="T281" s="56">
        <v>38968.316893480165</v>
      </c>
      <c r="U281" s="56">
        <v>7226.8388053323197</v>
      </c>
      <c r="V281" s="56">
        <v>2544.0388732084639</v>
      </c>
      <c r="X281" s="56">
        <f t="shared" si="30"/>
        <v>22417.946969990899</v>
      </c>
      <c r="Y281" s="56">
        <f t="shared" si="31"/>
        <v>42681.13466786022</v>
      </c>
      <c r="Z281" s="56">
        <f t="shared" si="32"/>
        <v>71230.380443447764</v>
      </c>
      <c r="AA281">
        <f t="shared" si="33"/>
        <v>31.472451544449175</v>
      </c>
      <c r="AB281">
        <f t="shared" si="34"/>
        <v>59.919846562866852</v>
      </c>
      <c r="AC281">
        <f t="shared" si="35"/>
        <v>8.6077018926839735</v>
      </c>
    </row>
    <row r="282" spans="1:29" x14ac:dyDescent="0.25">
      <c r="A282">
        <f t="shared" si="28"/>
        <v>281</v>
      </c>
      <c r="B282" s="61">
        <f t="shared" ca="1" si="29"/>
        <v>43016</v>
      </c>
      <c r="C282" s="56">
        <v>35312.809829050464</v>
      </c>
      <c r="D282" s="56">
        <v>6069.3655519193226</v>
      </c>
      <c r="E282" s="56">
        <v>258.40765527659295</v>
      </c>
      <c r="F282" s="56">
        <v>21812.431799005877</v>
      </c>
      <c r="G282" s="56">
        <v>1975.3300332431882</v>
      </c>
      <c r="H282" s="56">
        <v>3775.4057850715585</v>
      </c>
      <c r="I282" s="56">
        <v>20523.568807117095</v>
      </c>
      <c r="J282" s="56">
        <v>17984.856152209428</v>
      </c>
      <c r="K282" s="56">
        <v>225.24417702759428</v>
      </c>
      <c r="L282" s="56">
        <v>467.51407847669282</v>
      </c>
      <c r="M282" s="56">
        <v>3041.8072047552882</v>
      </c>
      <c r="N282" s="56">
        <v>2199.7654663945486</v>
      </c>
      <c r="O282" s="56">
        <v>3907.7568857087522</v>
      </c>
      <c r="P282" s="56">
        <v>658.80057316370221</v>
      </c>
      <c r="Q282" s="56">
        <v>82.093665491408174</v>
      </c>
      <c r="R282" s="56">
        <v>1745.6081170973659</v>
      </c>
      <c r="S282" s="56">
        <v>122.95418238748816</v>
      </c>
      <c r="T282" s="56">
        <v>38884.808139815294</v>
      </c>
      <c r="U282" s="56">
        <v>7218.4331450299724</v>
      </c>
      <c r="V282" s="56">
        <v>2478.2568451595853</v>
      </c>
      <c r="X282" s="56">
        <f t="shared" si="30"/>
        <v>22070.839454282472</v>
      </c>
      <c r="Y282" s="56">
        <f t="shared" si="31"/>
        <v>42283.830744398081</v>
      </c>
      <c r="Z282" s="56">
        <f t="shared" si="32"/>
        <v>70424.035750599869</v>
      </c>
      <c r="AA282">
        <f t="shared" si="33"/>
        <v>31.33992424467732</v>
      </c>
      <c r="AB282">
        <f t="shared" si="34"/>
        <v>60.041760307719805</v>
      </c>
      <c r="AC282">
        <f t="shared" si="35"/>
        <v>8.6183154476028783</v>
      </c>
    </row>
    <row r="283" spans="1:29" x14ac:dyDescent="0.25">
      <c r="A283">
        <f t="shared" si="28"/>
        <v>282</v>
      </c>
      <c r="B283" s="61">
        <f t="shared" ca="1" si="29"/>
        <v>43017</v>
      </c>
      <c r="C283" s="56">
        <v>34598.167337977189</v>
      </c>
      <c r="D283" s="56">
        <v>6004.3110434568698</v>
      </c>
      <c r="E283" s="56">
        <v>255.57820459679252</v>
      </c>
      <c r="F283" s="56">
        <v>21470.333791834164</v>
      </c>
      <c r="G283" s="56">
        <v>1954.2400811817329</v>
      </c>
      <c r="H283" s="56">
        <v>3737.1558134470324</v>
      </c>
      <c r="I283" s="56">
        <v>20513.072811776416</v>
      </c>
      <c r="J283" s="56">
        <v>17573.147585549883</v>
      </c>
      <c r="K283" s="56">
        <v>221.42832921721518</v>
      </c>
      <c r="L283" s="56">
        <v>453.49505211389669</v>
      </c>
      <c r="M283" s="56">
        <v>2931.334722117303</v>
      </c>
      <c r="N283" s="56">
        <v>2198.3859901972619</v>
      </c>
      <c r="O283" s="56">
        <v>3787.3971600670448</v>
      </c>
      <c r="P283" s="56">
        <v>653.51339641450932</v>
      </c>
      <c r="Q283" s="56">
        <v>80.296544572635185</v>
      </c>
      <c r="R283" s="56">
        <v>1729.4936483325337</v>
      </c>
      <c r="S283" s="56">
        <v>123.74513525796434</v>
      </c>
      <c r="T283" s="56">
        <v>38743.884855367367</v>
      </c>
      <c r="U283" s="56">
        <v>7210.5470364499934</v>
      </c>
      <c r="V283" s="56">
        <v>2412.4210274016991</v>
      </c>
      <c r="X283" s="56">
        <f t="shared" si="30"/>
        <v>21725.911996430958</v>
      </c>
      <c r="Y283" s="56">
        <f t="shared" si="31"/>
        <v>41823.376210773335</v>
      </c>
      <c r="Z283" s="56">
        <f t="shared" si="32"/>
        <v>69553.599250661166</v>
      </c>
      <c r="AA283">
        <f t="shared" si="33"/>
        <v>31.236215279289713</v>
      </c>
      <c r="AB283">
        <f t="shared" si="34"/>
        <v>60.131145852061373</v>
      </c>
      <c r="AC283">
        <f t="shared" si="35"/>
        <v>8.6326388686489057</v>
      </c>
    </row>
    <row r="284" spans="1:29" x14ac:dyDescent="0.25">
      <c r="A284">
        <f t="shared" si="28"/>
        <v>283</v>
      </c>
      <c r="B284" s="61">
        <f t="shared" ca="1" si="29"/>
        <v>43018</v>
      </c>
      <c r="C284" s="56">
        <v>33869.005383513395</v>
      </c>
      <c r="D284" s="56">
        <v>5936.7144201431847</v>
      </c>
      <c r="E284" s="56">
        <v>252.87699739627786</v>
      </c>
      <c r="F284" s="56">
        <v>21131.037755288631</v>
      </c>
      <c r="G284" s="56">
        <v>1934.5254591128039</v>
      </c>
      <c r="H284" s="56">
        <v>3693.9637667897391</v>
      </c>
      <c r="I284" s="56">
        <v>20464.063137270266</v>
      </c>
      <c r="J284" s="56">
        <v>17147.337936091004</v>
      </c>
      <c r="K284" s="56">
        <v>217.3721044925787</v>
      </c>
      <c r="L284" s="56">
        <v>439.250464002201</v>
      </c>
      <c r="M284" s="56">
        <v>2821.9505656824272</v>
      </c>
      <c r="N284" s="56">
        <v>2195.9431651235996</v>
      </c>
      <c r="O284" s="56">
        <v>3662.7943832092342</v>
      </c>
      <c r="P284" s="56">
        <v>648.17070174599939</v>
      </c>
      <c r="Q284" s="56">
        <v>78.660420854662647</v>
      </c>
      <c r="R284" s="56">
        <v>1713.9104300433496</v>
      </c>
      <c r="S284" s="56">
        <v>124.73521402586589</v>
      </c>
      <c r="T284" s="56">
        <v>38546.279580320959</v>
      </c>
      <c r="U284" s="56">
        <v>7203.8528654947449</v>
      </c>
      <c r="V284" s="56">
        <v>2345.9653670355424</v>
      </c>
      <c r="X284" s="56">
        <f t="shared" si="30"/>
        <v>21383.914752684908</v>
      </c>
      <c r="Y284" s="56">
        <f t="shared" si="31"/>
        <v>41305.364840151015</v>
      </c>
      <c r="Z284" s="56">
        <f t="shared" si="32"/>
        <v>68625.994012979107</v>
      </c>
      <c r="AA284">
        <f t="shared" si="33"/>
        <v>31.160080171138372</v>
      </c>
      <c r="AB284">
        <f t="shared" si="34"/>
        <v>60.189095158809657</v>
      </c>
      <c r="AC284">
        <f t="shared" si="35"/>
        <v>8.6508246700519713</v>
      </c>
    </row>
    <row r="285" spans="1:29" x14ac:dyDescent="0.25">
      <c r="A285">
        <f t="shared" si="28"/>
        <v>284</v>
      </c>
      <c r="B285" s="61">
        <f t="shared" ca="1" si="29"/>
        <v>43019</v>
      </c>
      <c r="C285" s="56">
        <v>33123.350693892098</v>
      </c>
      <c r="D285" s="56">
        <v>5867.2998179161477</v>
      </c>
      <c r="E285" s="56">
        <v>250.29419132456601</v>
      </c>
      <c r="F285" s="56">
        <v>20795.28735170899</v>
      </c>
      <c r="G285" s="56">
        <v>1916.0705938835049</v>
      </c>
      <c r="H285" s="56">
        <v>3645.257463615711</v>
      </c>
      <c r="I285" s="56">
        <v>20379.923279243169</v>
      </c>
      <c r="J285" s="56">
        <v>16711.145397478143</v>
      </c>
      <c r="K285" s="56">
        <v>213.03047216147172</v>
      </c>
      <c r="L285" s="56">
        <v>424.79265182075079</v>
      </c>
      <c r="M285" s="56">
        <v>2714.252082506353</v>
      </c>
      <c r="N285" s="56">
        <v>2192.0864802387696</v>
      </c>
      <c r="O285" s="56">
        <v>3533.9943058244726</v>
      </c>
      <c r="P285" s="56">
        <v>642.61105952369564</v>
      </c>
      <c r="Q285" s="56">
        <v>77.164426491904521</v>
      </c>
      <c r="R285" s="56">
        <v>1698.5370822953919</v>
      </c>
      <c r="S285" s="56">
        <v>125.85092412139944</v>
      </c>
      <c r="T285" s="56">
        <v>38292.94506581108</v>
      </c>
      <c r="U285" s="56">
        <v>7199.0009830752088</v>
      </c>
      <c r="V285" s="56">
        <v>2278.7137648850671</v>
      </c>
      <c r="X285" s="56">
        <f t="shared" si="30"/>
        <v>21045.581543033557</v>
      </c>
      <c r="Y285" s="56">
        <f t="shared" si="31"/>
        <v>40736.326140337027</v>
      </c>
      <c r="Z285" s="56">
        <f t="shared" si="32"/>
        <v>67649.207501286728</v>
      </c>
      <c r="AA285">
        <f t="shared" si="33"/>
        <v>31.109871527516798</v>
      </c>
      <c r="AB285">
        <f t="shared" si="34"/>
        <v>60.217004226638124</v>
      </c>
      <c r="AC285">
        <f t="shared" si="35"/>
        <v>8.6731242458450808</v>
      </c>
    </row>
    <row r="286" spans="1:29" x14ac:dyDescent="0.25">
      <c r="A286">
        <f t="shared" si="28"/>
        <v>285</v>
      </c>
      <c r="B286" s="61">
        <f t="shared" ca="1" si="29"/>
        <v>43020</v>
      </c>
      <c r="C286" s="56">
        <v>32359.686262597334</v>
      </c>
      <c r="D286" s="56">
        <v>5796.8000178162747</v>
      </c>
      <c r="E286" s="56">
        <v>247.83222852970763</v>
      </c>
      <c r="F286" s="56">
        <v>20463.963845257487</v>
      </c>
      <c r="G286" s="56">
        <v>1898.7404590067633</v>
      </c>
      <c r="H286" s="56">
        <v>3590.5048600837908</v>
      </c>
      <c r="I286" s="56">
        <v>20263.868506426341</v>
      </c>
      <c r="J286" s="56">
        <v>16268.312628173644</v>
      </c>
      <c r="K286" s="56">
        <v>208.33912713828076</v>
      </c>
      <c r="L286" s="56">
        <v>410.13413149967107</v>
      </c>
      <c r="M286" s="56">
        <v>2608.7862012849332</v>
      </c>
      <c r="N286" s="56">
        <v>2186.3944689948389</v>
      </c>
      <c r="O286" s="56">
        <v>3401.2114866829406</v>
      </c>
      <c r="P286" s="56">
        <v>636.681043531966</v>
      </c>
      <c r="Q286" s="56">
        <v>75.790493735368457</v>
      </c>
      <c r="R286" s="56">
        <v>1683.0671240352622</v>
      </c>
      <c r="S286" s="56">
        <v>127.01640215513368</v>
      </c>
      <c r="T286" s="56">
        <v>37986.337525803028</v>
      </c>
      <c r="U286" s="56">
        <v>7196.7059640476718</v>
      </c>
      <c r="V286" s="56">
        <v>2210.6102922426212</v>
      </c>
      <c r="X286" s="56">
        <f t="shared" si="30"/>
        <v>20711.796073787194</v>
      </c>
      <c r="Y286" s="56">
        <f t="shared" si="31"/>
        <v>40122.685994683779</v>
      </c>
      <c r="Z286" s="56">
        <f t="shared" si="32"/>
        <v>66631.282086287247</v>
      </c>
      <c r="AA286">
        <f t="shared" si="33"/>
        <v>31.084192627369077</v>
      </c>
      <c r="AB286">
        <f t="shared" si="34"/>
        <v>60.215989754969833</v>
      </c>
      <c r="AC286">
        <f t="shared" si="35"/>
        <v>8.6998176176610897</v>
      </c>
    </row>
    <row r="287" spans="1:29" x14ac:dyDescent="0.25">
      <c r="A287">
        <f t="shared" si="28"/>
        <v>286</v>
      </c>
      <c r="B287" s="61">
        <f t="shared" ca="1" si="29"/>
        <v>43021</v>
      </c>
      <c r="C287" s="56">
        <v>31577.470743036411</v>
      </c>
      <c r="D287" s="56">
        <v>5725.9406445021023</v>
      </c>
      <c r="E287" s="56">
        <v>245.54080715357321</v>
      </c>
      <c r="F287" s="56">
        <v>20138.868395069028</v>
      </c>
      <c r="G287" s="56">
        <v>1882.3654101536781</v>
      </c>
      <c r="H287" s="56">
        <v>3529.5168660894847</v>
      </c>
      <c r="I287" s="56">
        <v>20117.968366185214</v>
      </c>
      <c r="J287" s="56">
        <v>15822.917341799704</v>
      </c>
      <c r="K287" s="56">
        <v>203.25795407030535</v>
      </c>
      <c r="L287" s="56">
        <v>395.29393231120491</v>
      </c>
      <c r="M287" s="56">
        <v>2506.0925864185256</v>
      </c>
      <c r="N287" s="56">
        <v>2178.5447002322653</v>
      </c>
      <c r="O287" s="56">
        <v>3264.994848148594</v>
      </c>
      <c r="P287" s="56">
        <v>630.24370805608487</v>
      </c>
      <c r="Q287" s="56">
        <v>74.522594634860766</v>
      </c>
      <c r="R287" s="56">
        <v>1667.2133273088107</v>
      </c>
      <c r="S287" s="56">
        <v>128.15322726043507</v>
      </c>
      <c r="T287" s="56">
        <v>37634.025651773591</v>
      </c>
      <c r="U287" s="56">
        <v>7197.8733388060236</v>
      </c>
      <c r="V287" s="56">
        <v>2141.6633440128176</v>
      </c>
      <c r="X287" s="56">
        <f t="shared" si="30"/>
        <v>20384.409202222603</v>
      </c>
      <c r="Y287" s="56">
        <f t="shared" si="31"/>
        <v>39470.402574074404</v>
      </c>
      <c r="Z287" s="56">
        <f t="shared" si="32"/>
        <v>65580.752420799108</v>
      </c>
      <c r="AA287">
        <f t="shared" si="33"/>
        <v>31.082914498183822</v>
      </c>
      <c r="AB287">
        <f t="shared" si="34"/>
        <v>60.185955660911659</v>
      </c>
      <c r="AC287">
        <f t="shared" si="35"/>
        <v>8.7311298409045168</v>
      </c>
    </row>
    <row r="288" spans="1:29" x14ac:dyDescent="0.25">
      <c r="A288">
        <f t="shared" si="28"/>
        <v>287</v>
      </c>
      <c r="B288" s="61">
        <f t="shared" ca="1" si="29"/>
        <v>43022</v>
      </c>
      <c r="C288" s="56">
        <v>30776.765534026141</v>
      </c>
      <c r="D288" s="56">
        <v>5655.4574182129845</v>
      </c>
      <c r="E288" s="56">
        <v>243.47131526194337</v>
      </c>
      <c r="F288" s="56">
        <v>19821.520296493345</v>
      </c>
      <c r="G288" s="56">
        <v>1866.9285509058018</v>
      </c>
      <c r="H288" s="56">
        <v>3463.1688167702132</v>
      </c>
      <c r="I288" s="56">
        <v>19944.218871815036</v>
      </c>
      <c r="J288" s="56">
        <v>15381.078007643522</v>
      </c>
      <c r="K288" s="56">
        <v>197.81225534695704</v>
      </c>
      <c r="L288" s="56">
        <v>380.304710961674</v>
      </c>
      <c r="M288" s="56">
        <v>2406.6622942969793</v>
      </c>
      <c r="N288" s="56">
        <v>2168.5920994712242</v>
      </c>
      <c r="O288" s="56">
        <v>3126.164542958637</v>
      </c>
      <c r="P288" s="56">
        <v>623.20716072131017</v>
      </c>
      <c r="Q288" s="56">
        <v>73.348675020474943</v>
      </c>
      <c r="R288" s="56">
        <v>1650.7477909698771</v>
      </c>
      <c r="S288" s="56">
        <v>129.18018668242678</v>
      </c>
      <c r="T288" s="56">
        <v>37244.144412656271</v>
      </c>
      <c r="U288" s="56">
        <v>7203.3435638081355</v>
      </c>
      <c r="V288" s="56">
        <v>2072.0857606565633</v>
      </c>
      <c r="X288" s="56">
        <f t="shared" si="30"/>
        <v>20064.991611755289</v>
      </c>
      <c r="Y288" s="56">
        <f t="shared" si="31"/>
        <v>38788.46569622877</v>
      </c>
      <c r="Z288" s="56">
        <f t="shared" si="32"/>
        <v>64508.914726197043</v>
      </c>
      <c r="AA288">
        <f t="shared" si="33"/>
        <v>31.104215125800135</v>
      </c>
      <c r="AB288">
        <f t="shared" si="34"/>
        <v>60.128845541524498</v>
      </c>
      <c r="AC288">
        <f t="shared" si="35"/>
        <v>8.7669393326753742</v>
      </c>
    </row>
    <row r="289" spans="1:29" x14ac:dyDescent="0.25">
      <c r="A289">
        <f t="shared" si="28"/>
        <v>288</v>
      </c>
      <c r="B289" s="61">
        <f t="shared" ca="1" si="29"/>
        <v>43023</v>
      </c>
      <c r="C289" s="56">
        <v>29958.442469284684</v>
      </c>
      <c r="D289" s="56">
        <v>5585.9695734503766</v>
      </c>
      <c r="E289" s="56">
        <v>241.63991935896695</v>
      </c>
      <c r="F289" s="56">
        <v>19511.79655193882</v>
      </c>
      <c r="G289" s="56">
        <v>1852.4617006348203</v>
      </c>
      <c r="H289" s="56">
        <v>3392.3774882477846</v>
      </c>
      <c r="I289" s="56">
        <v>19745.236124507705</v>
      </c>
      <c r="J289" s="56">
        <v>14947.866876412039</v>
      </c>
      <c r="K289" s="56">
        <v>192.04385617525446</v>
      </c>
      <c r="L289" s="56">
        <v>365.21241530785858</v>
      </c>
      <c r="M289" s="56">
        <v>2310.9478688050699</v>
      </c>
      <c r="N289" s="56">
        <v>2156.6405120377112</v>
      </c>
      <c r="O289" s="56">
        <v>2986.1584423291783</v>
      </c>
      <c r="P289" s="56">
        <v>615.50339323430899</v>
      </c>
      <c r="Q289" s="56">
        <v>72.258029127840985</v>
      </c>
      <c r="R289" s="56">
        <v>1633.4731211018732</v>
      </c>
      <c r="S289" s="56">
        <v>130.01353392230456</v>
      </c>
      <c r="T289" s="56">
        <v>36822.730761746287</v>
      </c>
      <c r="U289" s="56">
        <v>7213.4514420122132</v>
      </c>
      <c r="V289" s="56">
        <v>2002.2327847010163</v>
      </c>
      <c r="X289" s="56">
        <f t="shared" si="30"/>
        <v>19753.436471297788</v>
      </c>
      <c r="Y289" s="56">
        <f t="shared" si="31"/>
        <v>38085.48048916753</v>
      </c>
      <c r="Z289" s="56">
        <f t="shared" si="32"/>
        <v>63424.886533915691</v>
      </c>
      <c r="AA289">
        <f t="shared" si="33"/>
        <v>31.144614599720061</v>
      </c>
      <c r="AB289">
        <f t="shared" si="34"/>
        <v>60.048164956198669</v>
      </c>
      <c r="AC289">
        <f t="shared" si="35"/>
        <v>8.8072204440812794</v>
      </c>
    </row>
    <row r="290" spans="1:29" x14ac:dyDescent="0.25">
      <c r="A290">
        <f t="shared" si="28"/>
        <v>289</v>
      </c>
      <c r="B290" s="61">
        <f t="shared" ca="1" si="29"/>
        <v>43024</v>
      </c>
      <c r="C290" s="56">
        <v>29123.901206498427</v>
      </c>
      <c r="D290" s="56">
        <v>5517.6644182926466</v>
      </c>
      <c r="E290" s="56">
        <v>240.05463803719215</v>
      </c>
      <c r="F290" s="56">
        <v>19209.20244592095</v>
      </c>
      <c r="G290" s="56">
        <v>1838.9748065228223</v>
      </c>
      <c r="H290" s="56">
        <v>3317.8593182045051</v>
      </c>
      <c r="I290" s="56">
        <v>19523.972441492428</v>
      </c>
      <c r="J290" s="56">
        <v>14523.7461580254</v>
      </c>
      <c r="K290" s="56">
        <v>185.9933203533804</v>
      </c>
      <c r="L290" s="56">
        <v>350.09460024173075</v>
      </c>
      <c r="M290" s="56">
        <v>2219.3154051256397</v>
      </c>
      <c r="N290" s="56">
        <v>2142.6344191914736</v>
      </c>
      <c r="O290" s="56">
        <v>2846.4084830520883</v>
      </c>
      <c r="P290" s="56">
        <v>607.10573862376896</v>
      </c>
      <c r="Q290" s="56">
        <v>71.241204318105048</v>
      </c>
      <c r="R290" s="56">
        <v>1615.2424318133801</v>
      </c>
      <c r="S290" s="56">
        <v>130.58161686968157</v>
      </c>
      <c r="T290" s="56">
        <v>36374.732045624718</v>
      </c>
      <c r="U290" s="56">
        <v>7228.472009568859</v>
      </c>
      <c r="V290" s="56">
        <v>1932.7133968257651</v>
      </c>
      <c r="X290" s="56">
        <f t="shared" si="30"/>
        <v>19449.257083958142</v>
      </c>
      <c r="Y290" s="56">
        <f t="shared" si="31"/>
        <v>37365.57791772233</v>
      </c>
      <c r="Z290" s="56">
        <f t="shared" si="32"/>
        <v>62332.499419973115</v>
      </c>
      <c r="AA290">
        <f t="shared" si="33"/>
        <v>31.202434147420121</v>
      </c>
      <c r="AB290">
        <f t="shared" si="34"/>
        <v>59.945579377407945</v>
      </c>
      <c r="AC290">
        <f t="shared" si="35"/>
        <v>8.8519864751719375</v>
      </c>
    </row>
    <row r="291" spans="1:29" x14ac:dyDescent="0.25">
      <c r="A291">
        <f t="shared" ref="A291:A354" si="36">A290+1</f>
        <v>290</v>
      </c>
      <c r="B291" s="61">
        <f t="shared" ca="1" si="29"/>
        <v>43025</v>
      </c>
      <c r="C291" s="56">
        <v>28275.011685463985</v>
      </c>
      <c r="D291" s="56">
        <v>5450.6214042282609</v>
      </c>
      <c r="E291" s="56">
        <v>238.7233705293786</v>
      </c>
      <c r="F291" s="56">
        <v>18913.385386341994</v>
      </c>
      <c r="G291" s="56">
        <v>1826.3936077318376</v>
      </c>
      <c r="H291" s="56">
        <v>3239.8358414116201</v>
      </c>
      <c r="I291" s="56">
        <v>19284.204318401258</v>
      </c>
      <c r="J291" s="56">
        <v>14108.128491431196</v>
      </c>
      <c r="K291" s="56">
        <v>179.69569049747196</v>
      </c>
      <c r="L291" s="56">
        <v>335.03081833174053</v>
      </c>
      <c r="M291" s="56">
        <v>2131.9944985516004</v>
      </c>
      <c r="N291" s="56">
        <v>2126.4762106881644</v>
      </c>
      <c r="O291" s="56">
        <v>2708.0938095017941</v>
      </c>
      <c r="P291" s="56">
        <v>597.99972054359284</v>
      </c>
      <c r="Q291" s="56">
        <v>70.28933983855562</v>
      </c>
      <c r="R291" s="56">
        <v>1595.9292712965021</v>
      </c>
      <c r="S291" s="56">
        <v>130.86549997454699</v>
      </c>
      <c r="T291" s="56">
        <v>35903.727227035415</v>
      </c>
      <c r="U291" s="56">
        <v>7248.8529124338611</v>
      </c>
      <c r="V291" s="56">
        <v>1863.6057867592867</v>
      </c>
      <c r="X291" s="56">
        <f t="shared" si="30"/>
        <v>19152.108756871374</v>
      </c>
      <c r="Y291" s="56">
        <f t="shared" si="31"/>
        <v>36632.168651244072</v>
      </c>
      <c r="Z291" s="56">
        <f t="shared" si="32"/>
        <v>61234.898812343701</v>
      </c>
      <c r="AA291">
        <f t="shared" si="33"/>
        <v>31.276460202153061</v>
      </c>
      <c r="AB291">
        <f t="shared" si="34"/>
        <v>59.82237149358982</v>
      </c>
      <c r="AC291">
        <f t="shared" si="35"/>
        <v>8.9011683042571264</v>
      </c>
    </row>
    <row r="292" spans="1:29" x14ac:dyDescent="0.25">
      <c r="A292">
        <f t="shared" si="36"/>
        <v>291</v>
      </c>
      <c r="B292" s="61">
        <f t="shared" ca="1" si="29"/>
        <v>43026</v>
      </c>
      <c r="C292" s="56">
        <v>27413.843653847416</v>
      </c>
      <c r="D292" s="56">
        <v>5384.9229991844377</v>
      </c>
      <c r="E292" s="56">
        <v>237.65484442052343</v>
      </c>
      <c r="F292" s="56">
        <v>18624.060119300095</v>
      </c>
      <c r="G292" s="56">
        <v>1814.6316354244427</v>
      </c>
      <c r="H292" s="56">
        <v>3158.4346348477711</v>
      </c>
      <c r="I292" s="56">
        <v>19029.789727824267</v>
      </c>
      <c r="J292" s="56">
        <v>13700.49121693188</v>
      </c>
      <c r="K292" s="56">
        <v>173.18485958515731</v>
      </c>
      <c r="L292" s="56">
        <v>320.0935952335098</v>
      </c>
      <c r="M292" s="56">
        <v>2049.1459097623724</v>
      </c>
      <c r="N292" s="56">
        <v>2108.0845270761697</v>
      </c>
      <c r="O292" s="56">
        <v>2572.2194201862967</v>
      </c>
      <c r="P292" s="56">
        <v>588.17595625086472</v>
      </c>
      <c r="Q292" s="56">
        <v>69.394095064401213</v>
      </c>
      <c r="R292" s="56">
        <v>1575.4136875378742</v>
      </c>
      <c r="S292" s="56">
        <v>130.8612367185315</v>
      </c>
      <c r="T292" s="56">
        <v>35412.841777439884</v>
      </c>
      <c r="U292" s="56">
        <v>7275.118338328477</v>
      </c>
      <c r="V292" s="56">
        <v>1794.8567626671888</v>
      </c>
      <c r="X292" s="56">
        <f t="shared" si="30"/>
        <v>18861.714963720617</v>
      </c>
      <c r="Y292" s="56">
        <f t="shared" si="31"/>
        <v>35888.715579603915</v>
      </c>
      <c r="Z292" s="56">
        <f t="shared" si="32"/>
        <v>60135.353542508972</v>
      </c>
      <c r="AA292">
        <f t="shared" si="33"/>
        <v>31.365434561530421</v>
      </c>
      <c r="AB292">
        <f t="shared" si="34"/>
        <v>59.679894546948333</v>
      </c>
      <c r="AC292">
        <f t="shared" si="35"/>
        <v>8.9546708915212392</v>
      </c>
    </row>
    <row r="293" spans="1:29" x14ac:dyDescent="0.25">
      <c r="A293">
        <f t="shared" si="36"/>
        <v>292</v>
      </c>
      <c r="B293" s="61">
        <f t="shared" ca="1" si="29"/>
        <v>43027</v>
      </c>
      <c r="C293" s="56">
        <v>26542.469790111711</v>
      </c>
      <c r="D293" s="56">
        <v>5320.506949255855</v>
      </c>
      <c r="E293" s="56">
        <v>236.85363451585476</v>
      </c>
      <c r="F293" s="56">
        <v>18340.915074862667</v>
      </c>
      <c r="G293" s="56">
        <v>1803.5991252003753</v>
      </c>
      <c r="H293" s="56">
        <v>3073.809412372299</v>
      </c>
      <c r="I293" s="56">
        <v>18764.497032588293</v>
      </c>
      <c r="J293" s="56">
        <v>13300.243147045529</v>
      </c>
      <c r="K293" s="56">
        <v>166.49614918401861</v>
      </c>
      <c r="L293" s="56">
        <v>305.33284923135716</v>
      </c>
      <c r="M293" s="56">
        <v>1970.8810613925075</v>
      </c>
      <c r="N293" s="56">
        <v>2087.3517191158971</v>
      </c>
      <c r="O293" s="56">
        <v>2439.6356707976602</v>
      </c>
      <c r="P293" s="56">
        <v>577.62765285159799</v>
      </c>
      <c r="Q293" s="56">
        <v>68.54849089023655</v>
      </c>
      <c r="R293" s="56">
        <v>1553.6060406991392</v>
      </c>
      <c r="S293" s="56">
        <v>130.56686420152832</v>
      </c>
      <c r="T293" s="56">
        <v>34905.094575320443</v>
      </c>
      <c r="U293" s="56">
        <v>7307.8028595888954</v>
      </c>
      <c r="V293" s="56">
        <v>1726.4322444941774</v>
      </c>
      <c r="X293" s="56">
        <f t="shared" si="30"/>
        <v>18577.768709378521</v>
      </c>
      <c r="Y293" s="56">
        <f t="shared" si="31"/>
        <v>35138.549592006122</v>
      </c>
      <c r="Z293" s="56">
        <f t="shared" si="32"/>
        <v>59036.825250640497</v>
      </c>
      <c r="AA293">
        <f t="shared" si="33"/>
        <v>31.468102545329486</v>
      </c>
      <c r="AB293">
        <f t="shared" si="34"/>
        <v>59.519714081550987</v>
      </c>
      <c r="AC293">
        <f t="shared" si="35"/>
        <v>9.0121833731195302</v>
      </c>
    </row>
    <row r="294" spans="1:29" x14ac:dyDescent="0.25">
      <c r="A294">
        <f t="shared" si="36"/>
        <v>293</v>
      </c>
      <c r="B294" s="61">
        <f t="shared" ca="1" si="29"/>
        <v>43028</v>
      </c>
      <c r="C294" s="56">
        <v>25663.369809037551</v>
      </c>
      <c r="D294" s="56">
        <v>5256.7776570262113</v>
      </c>
      <c r="E294" s="56">
        <v>236.30625376049309</v>
      </c>
      <c r="F294" s="56">
        <v>18063.564640026634</v>
      </c>
      <c r="G294" s="56">
        <v>1793.1966575034589</v>
      </c>
      <c r="H294" s="56">
        <v>2986.4399548312663</v>
      </c>
      <c r="I294" s="56">
        <v>18491.491821492211</v>
      </c>
      <c r="J294" s="56">
        <v>12906.390844773625</v>
      </c>
      <c r="K294" s="56">
        <v>159.6556722840532</v>
      </c>
      <c r="L294" s="56">
        <v>290.734204011499</v>
      </c>
      <c r="M294" s="56">
        <v>1897.1946633272257</v>
      </c>
      <c r="N294" s="56">
        <v>2064.0368319561699</v>
      </c>
      <c r="O294" s="56">
        <v>2311.0487861094757</v>
      </c>
      <c r="P294" s="56">
        <v>566.33779413406671</v>
      </c>
      <c r="Q294" s="56">
        <v>67.749387571381121</v>
      </c>
      <c r="R294" s="56">
        <v>1530.4826767272964</v>
      </c>
      <c r="S294" s="56">
        <v>129.98217646136845</v>
      </c>
      <c r="T294" s="56">
        <v>34383.886377258248</v>
      </c>
      <c r="U294" s="56">
        <v>7347.3230822641672</v>
      </c>
      <c r="V294" s="56">
        <v>1658.291597099435</v>
      </c>
      <c r="X294" s="56">
        <f t="shared" si="30"/>
        <v>18299.870893787127</v>
      </c>
      <c r="Y294" s="56">
        <f t="shared" si="31"/>
        <v>34384.322621097104</v>
      </c>
      <c r="Z294" s="56">
        <f t="shared" si="32"/>
        <v>57940.971171910438</v>
      </c>
      <c r="AA294">
        <f t="shared" si="33"/>
        <v>31.583645430263058</v>
      </c>
      <c r="AB294">
        <f t="shared" si="34"/>
        <v>59.343711238596732</v>
      </c>
      <c r="AC294">
        <f t="shared" si="35"/>
        <v>9.0726433311402239</v>
      </c>
    </row>
    <row r="295" spans="1:29" x14ac:dyDescent="0.25">
      <c r="A295">
        <f t="shared" si="36"/>
        <v>294</v>
      </c>
      <c r="B295" s="61">
        <f t="shared" ca="1" si="29"/>
        <v>43029</v>
      </c>
      <c r="C295" s="56">
        <v>24780.40249238152</v>
      </c>
      <c r="D295" s="56">
        <v>5193.1709433845072</v>
      </c>
      <c r="E295" s="56">
        <v>235.98690566976538</v>
      </c>
      <c r="F295" s="56">
        <v>17791.246838128045</v>
      </c>
      <c r="G295" s="56">
        <v>1783.2583332241668</v>
      </c>
      <c r="H295" s="56">
        <v>2897.9480151513799</v>
      </c>
      <c r="I295" s="56">
        <v>18212.306200287225</v>
      </c>
      <c r="J295" s="56">
        <v>12518.247630599652</v>
      </c>
      <c r="K295" s="56">
        <v>152.68378013160728</v>
      </c>
      <c r="L295" s="56">
        <v>276.29966447751889</v>
      </c>
      <c r="M295" s="56">
        <v>1827.7499538284762</v>
      </c>
      <c r="N295" s="56">
        <v>2037.8907552343778</v>
      </c>
      <c r="O295" s="56">
        <v>2186.9886230304933</v>
      </c>
      <c r="P295" s="56">
        <v>554.33027769079797</v>
      </c>
      <c r="Q295" s="56">
        <v>66.993118260979173</v>
      </c>
      <c r="R295" s="56">
        <v>1506.0813677401245</v>
      </c>
      <c r="S295" s="56">
        <v>129.13703518600735</v>
      </c>
      <c r="T295" s="56">
        <v>33854.476729294547</v>
      </c>
      <c r="U295" s="56">
        <v>7393.5268211555267</v>
      </c>
      <c r="V295" s="56">
        <v>1590.3041545017384</v>
      </c>
      <c r="X295" s="56">
        <f t="shared" si="30"/>
        <v>18027.233743797809</v>
      </c>
      <c r="Y295" s="56">
        <f t="shared" si="31"/>
        <v>33628.501846038256</v>
      </c>
      <c r="Z295" s="56">
        <f t="shared" si="32"/>
        <v>56848.906533220572</v>
      </c>
      <c r="AA295">
        <f t="shared" si="33"/>
        <v>31.710783624770876</v>
      </c>
      <c r="AB295">
        <f t="shared" si="34"/>
        <v>59.154175333850787</v>
      </c>
      <c r="AC295">
        <f t="shared" si="35"/>
        <v>9.1350410413783312</v>
      </c>
    </row>
    <row r="296" spans="1:29" x14ac:dyDescent="0.25">
      <c r="A296">
        <f t="shared" si="36"/>
        <v>295</v>
      </c>
      <c r="B296" s="61">
        <f t="shared" ca="1" si="29"/>
        <v>43030</v>
      </c>
      <c r="C296" s="56">
        <v>23897.796831793763</v>
      </c>
      <c r="D296" s="56">
        <v>5129.6938135636647</v>
      </c>
      <c r="E296" s="56">
        <v>235.83646587659706</v>
      </c>
      <c r="F296" s="56">
        <v>17523.386610044177</v>
      </c>
      <c r="G296" s="56">
        <v>1773.6074254098703</v>
      </c>
      <c r="H296" s="56">
        <v>2809.9018060123358</v>
      </c>
      <c r="I296" s="56">
        <v>17928.336351455997</v>
      </c>
      <c r="J296" s="56">
        <v>12136.510030271502</v>
      </c>
      <c r="K296" s="56">
        <v>145.69686251158709</v>
      </c>
      <c r="L296" s="56">
        <v>262.12370162031652</v>
      </c>
      <c r="M296" s="56">
        <v>1762.1841745901938</v>
      </c>
      <c r="N296" s="56">
        <v>2008.7133693597846</v>
      </c>
      <c r="O296" s="56">
        <v>2067.8860881334726</v>
      </c>
      <c r="P296" s="56">
        <v>541.77199117330531</v>
      </c>
      <c r="Q296" s="56">
        <v>66.270045277932155</v>
      </c>
      <c r="R296" s="56">
        <v>1480.6059335567945</v>
      </c>
      <c r="S296" s="56">
        <v>128.14905236317688</v>
      </c>
      <c r="T296" s="56">
        <v>33322.037555938798</v>
      </c>
      <c r="U296" s="56">
        <v>7446.0985746792985</v>
      </c>
      <c r="V296" s="56">
        <v>1522.4371964573165</v>
      </c>
      <c r="X296" s="56">
        <f t="shared" si="30"/>
        <v>17759.223075920774</v>
      </c>
      <c r="Y296" s="56">
        <f t="shared" si="31"/>
        <v>32874.748187739831</v>
      </c>
      <c r="Z296" s="56">
        <f t="shared" si="32"/>
        <v>55763.665077224272</v>
      </c>
      <c r="AA296">
        <f t="shared" si="33"/>
        <v>31.847302452819282</v>
      </c>
      <c r="AB296">
        <f t="shared" si="34"/>
        <v>58.953707835045023</v>
      </c>
      <c r="AC296">
        <f t="shared" si="35"/>
        <v>9.1989897121356918</v>
      </c>
    </row>
    <row r="297" spans="1:29" x14ac:dyDescent="0.25">
      <c r="A297">
        <f t="shared" si="36"/>
        <v>296</v>
      </c>
      <c r="B297" s="61">
        <f t="shared" ca="1" si="29"/>
        <v>43031</v>
      </c>
      <c r="C297" s="56">
        <v>23020.443380223034</v>
      </c>
      <c r="D297" s="56">
        <v>5066.4517313781125</v>
      </c>
      <c r="E297" s="56">
        <v>235.7920063960961</v>
      </c>
      <c r="F297" s="56">
        <v>17260.480421046399</v>
      </c>
      <c r="G297" s="56">
        <v>1764.0711075461018</v>
      </c>
      <c r="H297" s="56">
        <v>2722.9881713579748</v>
      </c>
      <c r="I297" s="56">
        <v>17642.421863446096</v>
      </c>
      <c r="J297" s="56">
        <v>11762.164890157674</v>
      </c>
      <c r="K297" s="56">
        <v>138.80772023326435</v>
      </c>
      <c r="L297" s="56">
        <v>248.31145385925004</v>
      </c>
      <c r="M297" s="56">
        <v>1700.2332927886282</v>
      </c>
      <c r="N297" s="56">
        <v>1976.4161028969404</v>
      </c>
      <c r="O297" s="56">
        <v>1954.1330726073918</v>
      </c>
      <c r="P297" s="56">
        <v>528.83945300479979</v>
      </c>
      <c r="Q297" s="56">
        <v>65.569318724520542</v>
      </c>
      <c r="R297" s="56">
        <v>1454.2483984475523</v>
      </c>
      <c r="S297" s="56">
        <v>127.06747623638628</v>
      </c>
      <c r="T297" s="56">
        <v>32790.902751244037</v>
      </c>
      <c r="U297" s="56">
        <v>7504.5663861711864</v>
      </c>
      <c r="V297" s="56">
        <v>1454.9975414141111</v>
      </c>
      <c r="X297" s="56">
        <f t="shared" si="30"/>
        <v>17496.272427442495</v>
      </c>
      <c r="Y297" s="56">
        <f t="shared" si="31"/>
        <v>32127.574924961744</v>
      </c>
      <c r="Z297" s="56">
        <f t="shared" si="32"/>
        <v>54690.299083782353</v>
      </c>
      <c r="AA297">
        <f t="shared" si="33"/>
        <v>31.991546436122469</v>
      </c>
      <c r="AB297">
        <f t="shared" si="34"/>
        <v>58.744558839848672</v>
      </c>
      <c r="AC297">
        <f t="shared" si="35"/>
        <v>9.2638947240288516</v>
      </c>
    </row>
    <row r="298" spans="1:29" x14ac:dyDescent="0.25">
      <c r="A298">
        <f t="shared" si="36"/>
        <v>297</v>
      </c>
      <c r="B298" s="61">
        <f t="shared" ca="1" si="29"/>
        <v>43032</v>
      </c>
      <c r="C298" s="56">
        <v>22153.023586115283</v>
      </c>
      <c r="D298" s="56">
        <v>5003.4760254079083</v>
      </c>
      <c r="E298" s="56">
        <v>235.80704322346458</v>
      </c>
      <c r="F298" s="56">
        <v>17003.239287957818</v>
      </c>
      <c r="G298" s="56">
        <v>1754.4766111175736</v>
      </c>
      <c r="H298" s="56">
        <v>2637.6473944177119</v>
      </c>
      <c r="I298" s="56">
        <v>17357.553527490196</v>
      </c>
      <c r="J298" s="56">
        <v>11396.285111313951</v>
      </c>
      <c r="K298" s="56">
        <v>132.06386833427223</v>
      </c>
      <c r="L298" s="56">
        <v>234.96336140327196</v>
      </c>
      <c r="M298" s="56">
        <v>1641.6706396960415</v>
      </c>
      <c r="N298" s="56">
        <v>1941.2376082977514</v>
      </c>
      <c r="O298" s="56">
        <v>1846.0270784825038</v>
      </c>
      <c r="P298" s="56">
        <v>515.63807971588267</v>
      </c>
      <c r="Q298" s="56">
        <v>64.880498534832626</v>
      </c>
      <c r="R298" s="56">
        <v>1427.0389526361962</v>
      </c>
      <c r="S298" s="56">
        <v>125.91680243380218</v>
      </c>
      <c r="T298" s="56">
        <v>32264.946212971503</v>
      </c>
      <c r="U298" s="56">
        <v>7568.4072200681603</v>
      </c>
      <c r="V298" s="56">
        <v>1388.3378759386305</v>
      </c>
      <c r="X298" s="56">
        <f t="shared" si="30"/>
        <v>17239.046331181282</v>
      </c>
      <c r="Y298" s="56">
        <f t="shared" si="31"/>
        <v>31391.48603322186</v>
      </c>
      <c r="Z298" s="56">
        <f t="shared" si="32"/>
        <v>53634.008389811046</v>
      </c>
      <c r="AA298">
        <f t="shared" si="33"/>
        <v>32.142006254479789</v>
      </c>
      <c r="AB298">
        <f t="shared" si="34"/>
        <v>58.529069475973309</v>
      </c>
      <c r="AC298">
        <f t="shared" si="35"/>
        <v>9.3289242695469099</v>
      </c>
    </row>
    <row r="299" spans="1:29" x14ac:dyDescent="0.25">
      <c r="A299">
        <f t="shared" si="36"/>
        <v>298</v>
      </c>
      <c r="B299" s="61">
        <f t="shared" ca="1" si="29"/>
        <v>43033</v>
      </c>
      <c r="C299" s="56">
        <v>21299.66323501684</v>
      </c>
      <c r="D299" s="56">
        <v>4940.7659504302746</v>
      </c>
      <c r="E299" s="56">
        <v>235.83973528688665</v>
      </c>
      <c r="F299" s="56">
        <v>16752.328298831446</v>
      </c>
      <c r="G299" s="56">
        <v>1744.6609728455035</v>
      </c>
      <c r="H299" s="56">
        <v>2554.2676658907048</v>
      </c>
      <c r="I299" s="56">
        <v>17076.562852272167</v>
      </c>
      <c r="J299" s="56">
        <v>11039.835080454588</v>
      </c>
      <c r="K299" s="56">
        <v>125.4937756782424</v>
      </c>
      <c r="L299" s="56">
        <v>222.16349989589457</v>
      </c>
      <c r="M299" s="56">
        <v>1586.2846911511597</v>
      </c>
      <c r="N299" s="56">
        <v>1903.5028307047955</v>
      </c>
      <c r="O299" s="56">
        <v>1743.7626891992202</v>
      </c>
      <c r="P299" s="56">
        <v>502.25179333001768</v>
      </c>
      <c r="Q299" s="56">
        <v>64.193574860006706</v>
      </c>
      <c r="R299" s="56">
        <v>1398.9706692414529</v>
      </c>
      <c r="S299" s="56">
        <v>124.72077606457883</v>
      </c>
      <c r="T299" s="56">
        <v>31747.821968492466</v>
      </c>
      <c r="U299" s="56">
        <v>7637.1042395757495</v>
      </c>
      <c r="V299" s="56">
        <v>1322.7713608133702</v>
      </c>
      <c r="X299" s="56">
        <f t="shared" si="30"/>
        <v>16988.168034118331</v>
      </c>
      <c r="Y299" s="56">
        <f t="shared" si="31"/>
        <v>30670.665598617459</v>
      </c>
      <c r="Z299" s="56">
        <f t="shared" si="32"/>
        <v>52599.599583166069</v>
      </c>
      <c r="AA299">
        <f t="shared" si="33"/>
        <v>32.297143264860914</v>
      </c>
      <c r="AB299">
        <f t="shared" si="34"/>
        <v>58.309694069293393</v>
      </c>
      <c r="AC299">
        <f t="shared" si="35"/>
        <v>9.3931626658456793</v>
      </c>
    </row>
    <row r="300" spans="1:29" x14ac:dyDescent="0.25">
      <c r="A300">
        <f t="shared" si="36"/>
        <v>299</v>
      </c>
      <c r="B300" s="61">
        <f t="shared" ca="1" si="29"/>
        <v>43034</v>
      </c>
      <c r="C300" s="56">
        <v>20463.978029801208</v>
      </c>
      <c r="D300" s="56">
        <v>4878.3278399938044</v>
      </c>
      <c r="E300" s="56">
        <v>235.84790901090457</v>
      </c>
      <c r="F300" s="56">
        <v>16508.243463226805</v>
      </c>
      <c r="G300" s="56">
        <v>1734.4601751250295</v>
      </c>
      <c r="H300" s="56">
        <v>2473.1756651108435</v>
      </c>
      <c r="I300" s="56">
        <v>16801.972611040659</v>
      </c>
      <c r="J300" s="56">
        <v>10693.6593158265</v>
      </c>
      <c r="K300" s="56">
        <v>119.12125100557729</v>
      </c>
      <c r="L300" s="56">
        <v>209.97605402451575</v>
      </c>
      <c r="M300" s="56">
        <v>1533.9119968503617</v>
      </c>
      <c r="N300" s="56">
        <v>1863.5295748849585</v>
      </c>
      <c r="O300" s="56">
        <v>1647.4020799612288</v>
      </c>
      <c r="P300" s="56">
        <v>488.75986111613844</v>
      </c>
      <c r="Q300" s="56">
        <v>63.498957438930326</v>
      </c>
      <c r="R300" s="56">
        <v>1370.0463628682835</v>
      </c>
      <c r="S300" s="56">
        <v>123.5027195230998</v>
      </c>
      <c r="T300" s="56">
        <v>31242.883719740235</v>
      </c>
      <c r="U300" s="56">
        <v>7710.0526679796412</v>
      </c>
      <c r="V300" s="56">
        <v>1258.6278011949071</v>
      </c>
      <c r="X300" s="56">
        <f t="shared" si="30"/>
        <v>16744.091372237708</v>
      </c>
      <c r="Y300" s="56">
        <f t="shared" si="31"/>
        <v>29968.807591978002</v>
      </c>
      <c r="Z300" s="56">
        <f t="shared" si="32"/>
        <v>51591.226804209517</v>
      </c>
      <c r="AA300">
        <f t="shared" si="33"/>
        <v>32.455307635505761</v>
      </c>
      <c r="AB300">
        <f t="shared" si="34"/>
        <v>58.088960950106227</v>
      </c>
      <c r="AC300">
        <f t="shared" si="35"/>
        <v>9.4557314143880067</v>
      </c>
    </row>
    <row r="301" spans="1:29" x14ac:dyDescent="0.25">
      <c r="A301">
        <f t="shared" si="36"/>
        <v>300</v>
      </c>
      <c r="B301" s="61">
        <f t="shared" ca="1" si="29"/>
        <v>43035</v>
      </c>
      <c r="C301" s="56">
        <v>19649.050793591294</v>
      </c>
      <c r="D301" s="56">
        <v>4816.1613151887886</v>
      </c>
      <c r="E301" s="56">
        <v>235.78922795687075</v>
      </c>
      <c r="F301" s="56">
        <v>16270.838723322475</v>
      </c>
      <c r="G301" s="56">
        <v>1723.7155462529197</v>
      </c>
      <c r="H301" s="56">
        <v>2394.5884322376446</v>
      </c>
      <c r="I301" s="56">
        <v>16535.579658875722</v>
      </c>
      <c r="J301" s="56">
        <v>10358.482171922278</v>
      </c>
      <c r="K301" s="56">
        <v>112.96577982548315</v>
      </c>
      <c r="L301" s="56">
        <v>198.44797078268846</v>
      </c>
      <c r="M301" s="56">
        <v>1484.5140168044559</v>
      </c>
      <c r="N301" s="56">
        <v>1821.6334838610724</v>
      </c>
      <c r="O301" s="56">
        <v>1556.7903962296537</v>
      </c>
      <c r="P301" s="56">
        <v>475.23523680972022</v>
      </c>
      <c r="Q301" s="56">
        <v>62.787479772128414</v>
      </c>
      <c r="R301" s="56">
        <v>1340.2728350017312</v>
      </c>
      <c r="S301" s="56">
        <v>122.28486121482176</v>
      </c>
      <c r="T301" s="56">
        <v>30753.180467530445</v>
      </c>
      <c r="U301" s="56">
        <v>7786.3905829155365</v>
      </c>
      <c r="V301" s="56">
        <v>1196.3982583181805</v>
      </c>
      <c r="X301" s="56">
        <f t="shared" si="30"/>
        <v>16506.627951279344</v>
      </c>
      <c r="Y301" s="56">
        <f t="shared" si="31"/>
        <v>29288.650263035644</v>
      </c>
      <c r="Z301" s="56">
        <f t="shared" si="32"/>
        <v>50611.439529503783</v>
      </c>
      <c r="AA301">
        <f t="shared" si="33"/>
        <v>32.614420978199718</v>
      </c>
      <c r="AB301">
        <f t="shared" si="34"/>
        <v>57.869625000415006</v>
      </c>
      <c r="AC301">
        <f t="shared" si="35"/>
        <v>9.5159540213852694</v>
      </c>
    </row>
    <row r="302" spans="1:29" x14ac:dyDescent="0.25">
      <c r="A302">
        <f t="shared" si="36"/>
        <v>301</v>
      </c>
      <c r="B302" s="61">
        <f t="shared" ca="1" si="29"/>
        <v>43036</v>
      </c>
      <c r="C302" s="56">
        <v>18857.515613684474</v>
      </c>
      <c r="D302" s="56">
        <v>4754.2761873328518</v>
      </c>
      <c r="E302" s="56">
        <v>235.6219282192348</v>
      </c>
      <c r="F302" s="56">
        <v>16039.860787309204</v>
      </c>
      <c r="G302" s="56">
        <v>1712.2741583885279</v>
      </c>
      <c r="H302" s="56">
        <v>2318.6783724345055</v>
      </c>
      <c r="I302" s="56">
        <v>16278.927120720513</v>
      </c>
      <c r="J302" s="56">
        <v>10034.895690646916</v>
      </c>
      <c r="K302" s="56">
        <v>107.04235860401327</v>
      </c>
      <c r="L302" s="56">
        <v>187.6115711271747</v>
      </c>
      <c r="M302" s="56">
        <v>1438.0757940984345</v>
      </c>
      <c r="N302" s="56">
        <v>1778.1224954568177</v>
      </c>
      <c r="O302" s="56">
        <v>1471.7123447785052</v>
      </c>
      <c r="P302" s="56">
        <v>461.74579090639986</v>
      </c>
      <c r="Q302" s="56">
        <v>62.050330950708208</v>
      </c>
      <c r="R302" s="56">
        <v>1309.6667104789387</v>
      </c>
      <c r="S302" s="56">
        <v>121.08858008118344</v>
      </c>
      <c r="T302" s="56">
        <v>30281.477943721082</v>
      </c>
      <c r="U302" s="56">
        <v>7865.1360170082653</v>
      </c>
      <c r="V302" s="56">
        <v>1136.5362621840541</v>
      </c>
      <c r="X302" s="56">
        <f t="shared" si="30"/>
        <v>16275.482715528438</v>
      </c>
      <c r="Y302" s="56">
        <f t="shared" si="31"/>
        <v>28632.501183801935</v>
      </c>
      <c r="Z302" s="56">
        <f t="shared" si="32"/>
        <v>49662.260086663227</v>
      </c>
      <c r="AA302">
        <f t="shared" si="33"/>
        <v>32.772335949122883</v>
      </c>
      <c r="AB302">
        <f t="shared" si="34"/>
        <v>57.654446523047341</v>
      </c>
      <c r="AC302">
        <f t="shared" si="35"/>
        <v>9.5732175278297689</v>
      </c>
    </row>
    <row r="303" spans="1:29" x14ac:dyDescent="0.25">
      <c r="A303">
        <f t="shared" si="36"/>
        <v>302</v>
      </c>
      <c r="B303" s="61">
        <f t="shared" ca="1" si="29"/>
        <v>43037</v>
      </c>
      <c r="C303" s="56">
        <v>18091.557571516631</v>
      </c>
      <c r="D303" s="56">
        <v>4692.6755466520071</v>
      </c>
      <c r="E303" s="56">
        <v>235.30415733785273</v>
      </c>
      <c r="F303" s="56">
        <v>15815.044556654388</v>
      </c>
      <c r="G303" s="56">
        <v>1699.985823298236</v>
      </c>
      <c r="H303" s="56">
        <v>2245.5855964889088</v>
      </c>
      <c r="I303" s="56">
        <v>16033.480333700219</v>
      </c>
      <c r="J303" s="56">
        <v>9723.3922043666153</v>
      </c>
      <c r="K303" s="56">
        <v>101.36248578176679</v>
      </c>
      <c r="L303" s="56">
        <v>177.48570229799589</v>
      </c>
      <c r="M303" s="56">
        <v>1394.5742179817785</v>
      </c>
      <c r="N303" s="56">
        <v>1733.2931965532048</v>
      </c>
      <c r="O303" s="56">
        <v>1391.9445256104873</v>
      </c>
      <c r="P303" s="56">
        <v>448.35323592703878</v>
      </c>
      <c r="Q303" s="56">
        <v>61.279303730011485</v>
      </c>
      <c r="R303" s="56">
        <v>1278.2497247266178</v>
      </c>
      <c r="S303" s="56">
        <v>119.93450751738801</v>
      </c>
      <c r="T303" s="56">
        <v>29830.385471376809</v>
      </c>
      <c r="U303" s="56">
        <v>7945.2946095425568</v>
      </c>
      <c r="V303" s="56">
        <v>1079.3993437798476</v>
      </c>
      <c r="X303" s="56">
        <f t="shared" si="30"/>
        <v>16050.34871399224</v>
      </c>
      <c r="Y303" s="56">
        <f t="shared" si="31"/>
        <v>28002.458134555745</v>
      </c>
      <c r="Z303" s="56">
        <f t="shared" si="32"/>
        <v>48745.482395199993</v>
      </c>
      <c r="AA303">
        <f t="shared" si="33"/>
        <v>32.926843525447872</v>
      </c>
      <c r="AB303">
        <f t="shared" si="34"/>
        <v>57.446263240412968</v>
      </c>
      <c r="AC303">
        <f t="shared" si="35"/>
        <v>9.6268932341391675</v>
      </c>
    </row>
    <row r="304" spans="1:29" x14ac:dyDescent="0.25">
      <c r="A304">
        <f t="shared" si="36"/>
        <v>303</v>
      </c>
      <c r="B304" s="61">
        <f t="shared" ca="1" si="29"/>
        <v>43038</v>
      </c>
      <c r="C304" s="56">
        <v>17353.511468200035</v>
      </c>
      <c r="D304" s="56">
        <v>4631.4268110905932</v>
      </c>
      <c r="E304" s="56">
        <v>234.80413419998769</v>
      </c>
      <c r="F304" s="56">
        <v>15596.157405615166</v>
      </c>
      <c r="G304" s="56">
        <v>1686.7705230815543</v>
      </c>
      <c r="H304" s="56">
        <v>2175.4271653125415</v>
      </c>
      <c r="I304" s="56">
        <v>15800.592083802507</v>
      </c>
      <c r="J304" s="56">
        <v>9424.1187314684739</v>
      </c>
      <c r="K304" s="56">
        <v>95.945683675163991</v>
      </c>
      <c r="L304" s="56">
        <v>168.07496046616498</v>
      </c>
      <c r="M304" s="56">
        <v>1353.9830845969404</v>
      </c>
      <c r="N304" s="56">
        <v>1687.4405964134985</v>
      </c>
      <c r="O304" s="56">
        <v>1317.2605326242585</v>
      </c>
      <c r="P304" s="56">
        <v>435.11290616577065</v>
      </c>
      <c r="Q304" s="56">
        <v>60.468798157578838</v>
      </c>
      <c r="R304" s="56">
        <v>1246.0713810464852</v>
      </c>
      <c r="S304" s="56">
        <v>118.82651619989616</v>
      </c>
      <c r="T304" s="56">
        <v>29402.353108721687</v>
      </c>
      <c r="U304" s="56">
        <v>8025.8139644332086</v>
      </c>
      <c r="V304" s="56">
        <v>1025.2080524277776</v>
      </c>
      <c r="X304" s="56">
        <f t="shared" si="30"/>
        <v>15830.961539815153</v>
      </c>
      <c r="Y304" s="56">
        <f t="shared" si="31"/>
        <v>27400.137980583524</v>
      </c>
      <c r="Z304" s="56">
        <f t="shared" si="32"/>
        <v>47862.526331489273</v>
      </c>
      <c r="AA304">
        <f t="shared" si="33"/>
        <v>33.075900403108875</v>
      </c>
      <c r="AB304">
        <f t="shared" si="34"/>
        <v>57.247579851539676</v>
      </c>
      <c r="AC304">
        <f t="shared" si="35"/>
        <v>9.6765197453514435</v>
      </c>
    </row>
    <row r="305" spans="1:29" x14ac:dyDescent="0.25">
      <c r="A305">
        <f t="shared" si="36"/>
        <v>304</v>
      </c>
      <c r="B305" s="61">
        <f t="shared" ca="1" si="29"/>
        <v>43039</v>
      </c>
      <c r="C305" s="56">
        <v>16647.570161696982</v>
      </c>
      <c r="D305" s="56">
        <v>4570.8697701924193</v>
      </c>
      <c r="E305" s="56">
        <v>234.12902721219751</v>
      </c>
      <c r="F305" s="56">
        <v>15383.039821302136</v>
      </c>
      <c r="G305" s="56">
        <v>1672.7939106801975</v>
      </c>
      <c r="H305" s="56">
        <v>2108.397249818338</v>
      </c>
      <c r="I305" s="56">
        <v>15580.932941829415</v>
      </c>
      <c r="J305" s="56">
        <v>9136.2157200173624</v>
      </c>
      <c r="K305" s="56">
        <v>90.839445846685123</v>
      </c>
      <c r="L305" s="56">
        <v>159.35936570791321</v>
      </c>
      <c r="M305" s="56">
        <v>1316.2602038969087</v>
      </c>
      <c r="N305" s="56">
        <v>1640.8765640810975</v>
      </c>
      <c r="O305" s="56">
        <v>1247.431603823178</v>
      </c>
      <c r="P305" s="56">
        <v>422.07454095229991</v>
      </c>
      <c r="Q305" s="56">
        <v>59.622046874982047</v>
      </c>
      <c r="R305" s="56">
        <v>1213.2751073432712</v>
      </c>
      <c r="S305" s="56">
        <v>117.71888724955041</v>
      </c>
      <c r="T305" s="56">
        <v>28999.491848619207</v>
      </c>
      <c r="U305" s="56">
        <v>8105.806383334153</v>
      </c>
      <c r="V305" s="56">
        <v>973.90551263301882</v>
      </c>
      <c r="X305" s="56">
        <f t="shared" si="30"/>
        <v>15617.168848514333</v>
      </c>
      <c r="Y305" s="56">
        <f t="shared" si="31"/>
        <v>26825.545911665118</v>
      </c>
      <c r="Z305" s="56">
        <f t="shared" si="32"/>
        <v>47013.584530371867</v>
      </c>
      <c r="AA305">
        <f t="shared" si="33"/>
        <v>33.218417622305054</v>
      </c>
      <c r="AB305">
        <f t="shared" si="34"/>
        <v>57.059137650597968</v>
      </c>
      <c r="AC305">
        <f t="shared" si="35"/>
        <v>9.7224447270969758</v>
      </c>
    </row>
    <row r="306" spans="1:29" x14ac:dyDescent="0.25">
      <c r="A306">
        <f t="shared" si="36"/>
        <v>305</v>
      </c>
      <c r="B306" s="61">
        <f t="shared" ca="1" si="29"/>
        <v>43040</v>
      </c>
      <c r="C306" s="56">
        <v>15977.62108158401</v>
      </c>
      <c r="D306" s="56">
        <v>4511.3859535715228</v>
      </c>
      <c r="E306" s="56">
        <v>233.29603857779489</v>
      </c>
      <c r="F306" s="56">
        <v>15175.874154984493</v>
      </c>
      <c r="G306" s="56">
        <v>1658.2755050154838</v>
      </c>
      <c r="H306" s="56">
        <v>2045.0579365500585</v>
      </c>
      <c r="I306" s="56">
        <v>15372.711123725489</v>
      </c>
      <c r="J306" s="56">
        <v>8858.661402898686</v>
      </c>
      <c r="K306" s="56">
        <v>86.048312820401975</v>
      </c>
      <c r="L306" s="56">
        <v>151.31246182312913</v>
      </c>
      <c r="M306" s="56">
        <v>1281.3199044898709</v>
      </c>
      <c r="N306" s="56">
        <v>1593.9017640391933</v>
      </c>
      <c r="O306" s="56">
        <v>1182.2414558275677</v>
      </c>
      <c r="P306" s="56">
        <v>409.28273504642033</v>
      </c>
      <c r="Q306" s="56">
        <v>58.744545628030956</v>
      </c>
      <c r="R306" s="56">
        <v>1180.0162404018231</v>
      </c>
      <c r="S306" s="56">
        <v>116.60614430769191</v>
      </c>
      <c r="T306" s="56">
        <v>28622.954971598982</v>
      </c>
      <c r="U306" s="56">
        <v>8185.2116131918146</v>
      </c>
      <c r="V306" s="56">
        <v>925.37415765568971</v>
      </c>
      <c r="X306" s="56">
        <f t="shared" si="30"/>
        <v>15409.170193562288</v>
      </c>
      <c r="Y306" s="56">
        <f t="shared" si="31"/>
        <v>26276.430463174234</v>
      </c>
      <c r="Z306" s="56">
        <f t="shared" si="32"/>
        <v>46196.986610308042</v>
      </c>
      <c r="AA306">
        <f t="shared" si="33"/>
        <v>33.355357836530409</v>
      </c>
      <c r="AB306">
        <f t="shared" si="34"/>
        <v>56.879100545729344</v>
      </c>
      <c r="AC306">
        <f t="shared" si="35"/>
        <v>9.7655416177402508</v>
      </c>
    </row>
    <row r="307" spans="1:29" x14ac:dyDescent="0.25">
      <c r="A307">
        <f t="shared" si="36"/>
        <v>306</v>
      </c>
      <c r="B307" s="61">
        <f t="shared" ca="1" si="29"/>
        <v>43041</v>
      </c>
      <c r="C307" s="56">
        <v>15346.818652826505</v>
      </c>
      <c r="D307" s="56">
        <v>4453.3398568896046</v>
      </c>
      <c r="E307" s="56">
        <v>232.32248824347025</v>
      </c>
      <c r="F307" s="56">
        <v>14974.902610442483</v>
      </c>
      <c r="G307" s="56">
        <v>1643.4319451236349</v>
      </c>
      <c r="H307" s="56">
        <v>1985.9877380206924</v>
      </c>
      <c r="I307" s="56">
        <v>15173.633749012135</v>
      </c>
      <c r="J307" s="56">
        <v>8590.5274570705915</v>
      </c>
      <c r="K307" s="56">
        <v>81.563399391510714</v>
      </c>
      <c r="L307" s="56">
        <v>143.9072034984369</v>
      </c>
      <c r="M307" s="56">
        <v>1249.0694675837772</v>
      </c>
      <c r="N307" s="56">
        <v>1546.7979047911158</v>
      </c>
      <c r="O307" s="56">
        <v>1121.4744210436934</v>
      </c>
      <c r="P307" s="56">
        <v>396.77601290418784</v>
      </c>
      <c r="Q307" s="56">
        <v>57.841417369792893</v>
      </c>
      <c r="R307" s="56">
        <v>1146.4438645767975</v>
      </c>
      <c r="S307" s="56">
        <v>115.49695450146957</v>
      </c>
      <c r="T307" s="56">
        <v>28273.620208835247</v>
      </c>
      <c r="U307" s="56">
        <v>8264.1630317790714</v>
      </c>
      <c r="V307" s="56">
        <v>879.49709364450382</v>
      </c>
      <c r="X307" s="56">
        <f t="shared" si="30"/>
        <v>15207.225098685953</v>
      </c>
      <c r="Y307" s="56">
        <f t="shared" si="31"/>
        <v>25750.148944103417</v>
      </c>
      <c r="Z307" s="56">
        <f t="shared" si="32"/>
        <v>45410.713899678973</v>
      </c>
      <c r="AA307">
        <f t="shared" si="33"/>
        <v>33.488187682496353</v>
      </c>
      <c r="AB307">
        <f t="shared" si="34"/>
        <v>56.705007987741538</v>
      </c>
      <c r="AC307">
        <f t="shared" si="35"/>
        <v>9.8068043297621159</v>
      </c>
    </row>
    <row r="308" spans="1:29" x14ac:dyDescent="0.25">
      <c r="A308">
        <f t="shared" si="36"/>
        <v>307</v>
      </c>
      <c r="B308" s="61">
        <f t="shared" ca="1" si="29"/>
        <v>43042</v>
      </c>
      <c r="C308" s="56">
        <v>14757.32895645775</v>
      </c>
      <c r="D308" s="56">
        <v>4397.0066526348137</v>
      </c>
      <c r="E308" s="56">
        <v>231.22346459963251</v>
      </c>
      <c r="F308" s="56">
        <v>14780.362165025386</v>
      </c>
      <c r="G308" s="56">
        <v>1628.4706467577198</v>
      </c>
      <c r="H308" s="56">
        <v>1931.6968662219774</v>
      </c>
      <c r="I308" s="56">
        <v>14981.505625906508</v>
      </c>
      <c r="J308" s="56">
        <v>8330.9655687330269</v>
      </c>
      <c r="K308" s="56">
        <v>77.374646070013767</v>
      </c>
      <c r="L308" s="56">
        <v>137.10781544454682</v>
      </c>
      <c r="M308" s="56">
        <v>1219.426425554366</v>
      </c>
      <c r="N308" s="56">
        <v>1499.7642250584017</v>
      </c>
      <c r="O308" s="56">
        <v>1064.9175349011198</v>
      </c>
      <c r="P308" s="56">
        <v>384.58028593467048</v>
      </c>
      <c r="Q308" s="56">
        <v>56.917405696348268</v>
      </c>
      <c r="R308" s="56">
        <v>1112.678436925999</v>
      </c>
      <c r="S308" s="56">
        <v>114.39934645256717</v>
      </c>
      <c r="T308" s="56">
        <v>27952.389574436304</v>
      </c>
      <c r="U308" s="56">
        <v>8342.8176659141172</v>
      </c>
      <c r="V308" s="56">
        <v>836.15929317386235</v>
      </c>
      <c r="X308" s="56">
        <f t="shared" si="30"/>
        <v>15011.585629625019</v>
      </c>
      <c r="Y308" s="56">
        <f t="shared" si="31"/>
        <v>25244.168060861513</v>
      </c>
      <c r="Z308" s="56">
        <f t="shared" si="32"/>
        <v>44652.76034312135</v>
      </c>
      <c r="AA308">
        <f t="shared" si="33"/>
        <v>33.618494163121802</v>
      </c>
      <c r="AB308">
        <f t="shared" si="34"/>
        <v>56.534395336100019</v>
      </c>
      <c r="AC308">
        <f t="shared" si="35"/>
        <v>9.8471105007781716</v>
      </c>
    </row>
    <row r="309" spans="1:29" x14ac:dyDescent="0.25">
      <c r="A309">
        <f t="shared" si="36"/>
        <v>308</v>
      </c>
      <c r="B309" s="61">
        <f t="shared" ca="1" si="29"/>
        <v>43043</v>
      </c>
      <c r="C309" s="56">
        <v>14209.744560931758</v>
      </c>
      <c r="D309" s="56">
        <v>4342.3701701725458</v>
      </c>
      <c r="E309" s="56">
        <v>230.00652834881308</v>
      </c>
      <c r="F309" s="56">
        <v>14592.353865150782</v>
      </c>
      <c r="G309" s="56">
        <v>1613.6153523933406</v>
      </c>
      <c r="H309" s="56">
        <v>1882.6368190239248</v>
      </c>
      <c r="I309" s="56">
        <v>14794.312143228513</v>
      </c>
      <c r="J309" s="56">
        <v>8079.3079171047993</v>
      </c>
      <c r="K309" s="56">
        <v>73.471508963685395</v>
      </c>
      <c r="L309" s="56">
        <v>130.84781290469255</v>
      </c>
      <c r="M309" s="56">
        <v>1192.2813480966872</v>
      </c>
      <c r="N309" s="56">
        <v>1452.7804718989557</v>
      </c>
      <c r="O309" s="56">
        <v>1012.3075867180986</v>
      </c>
      <c r="P309" s="56">
        <v>372.68656448848299</v>
      </c>
      <c r="Q309" s="56">
        <v>55.975592929484286</v>
      </c>
      <c r="R309" s="56">
        <v>1078.7575939486255</v>
      </c>
      <c r="S309" s="56">
        <v>113.32112350073623</v>
      </c>
      <c r="T309" s="56">
        <v>27659.740482194713</v>
      </c>
      <c r="U309" s="56">
        <v>8421.1935029944943</v>
      </c>
      <c r="V309" s="56">
        <v>795.24467708896918</v>
      </c>
      <c r="X309" s="56">
        <f t="shared" si="30"/>
        <v>14822.360393499595</v>
      </c>
      <c r="Y309" s="56">
        <f t="shared" si="31"/>
        <v>24756.256879357235</v>
      </c>
      <c r="Z309" s="56">
        <f t="shared" si="32"/>
        <v>43920.987443029378</v>
      </c>
      <c r="AA309">
        <f t="shared" si="33"/>
        <v>33.747784957535202</v>
      </c>
      <c r="AB309">
        <f t="shared" si="34"/>
        <v>56.365437847837498</v>
      </c>
      <c r="AC309">
        <f t="shared" si="35"/>
        <v>9.8867771946272942</v>
      </c>
    </row>
    <row r="310" spans="1:29" x14ac:dyDescent="0.25">
      <c r="A310">
        <f t="shared" si="36"/>
        <v>309</v>
      </c>
      <c r="B310" s="61">
        <f t="shared" ca="1" si="29"/>
        <v>43044</v>
      </c>
      <c r="C310" s="56">
        <v>13703.891370338479</v>
      </c>
      <c r="D310" s="56">
        <v>4289.3371391567489</v>
      </c>
      <c r="E310" s="56">
        <v>228.6682095944289</v>
      </c>
      <c r="F310" s="56">
        <v>14410.542221779368</v>
      </c>
      <c r="G310" s="56">
        <v>1599.112807205147</v>
      </c>
      <c r="H310" s="56">
        <v>1839.1417972107736</v>
      </c>
      <c r="I310" s="56">
        <v>14610.318415971051</v>
      </c>
      <c r="J310" s="56">
        <v>7835.1816118056913</v>
      </c>
      <c r="K310" s="56">
        <v>69.842824558948109</v>
      </c>
      <c r="L310" s="56">
        <v>125.06445463559162</v>
      </c>
      <c r="M310" s="56">
        <v>1167.4062646926582</v>
      </c>
      <c r="N310" s="56">
        <v>1405.7993717904917</v>
      </c>
      <c r="O310" s="56">
        <v>963.19293515138713</v>
      </c>
      <c r="P310" s="56">
        <v>361.08332818982086</v>
      </c>
      <c r="Q310" s="56">
        <v>55.01816051207382</v>
      </c>
      <c r="R310" s="56">
        <v>1044.7275197382435</v>
      </c>
      <c r="S310" s="56">
        <v>112.27664115390941</v>
      </c>
      <c r="T310" s="56">
        <v>27394.373696985716</v>
      </c>
      <c r="U310" s="56">
        <v>8498.7797532878667</v>
      </c>
      <c r="V310" s="56">
        <v>756.63305788288119</v>
      </c>
      <c r="X310" s="56">
        <f t="shared" si="30"/>
        <v>14639.210431373796</v>
      </c>
      <c r="Y310" s="56">
        <f t="shared" si="31"/>
        <v>24284.641824987517</v>
      </c>
      <c r="Z310" s="56">
        <f t="shared" si="32"/>
        <v>43213.189395518057</v>
      </c>
      <c r="AA310">
        <f t="shared" si="33"/>
        <v>33.876718280118737</v>
      </c>
      <c r="AB310">
        <f t="shared" si="34"/>
        <v>56.197291069439657</v>
      </c>
      <c r="AC310">
        <f t="shared" si="35"/>
        <v>9.9259906504416122</v>
      </c>
    </row>
    <row r="311" spans="1:29" x14ac:dyDescent="0.25">
      <c r="A311">
        <f t="shared" si="36"/>
        <v>310</v>
      </c>
      <c r="B311" s="61">
        <f t="shared" ca="1" si="29"/>
        <v>43045</v>
      </c>
      <c r="C311" s="56">
        <v>13238.389471757837</v>
      </c>
      <c r="D311" s="56">
        <v>4237.7888760149808</v>
      </c>
      <c r="E311" s="56">
        <v>227.16818677672541</v>
      </c>
      <c r="F311" s="56">
        <v>14234.576984187559</v>
      </c>
      <c r="G311" s="56">
        <v>1585.0031585587947</v>
      </c>
      <c r="H311" s="56">
        <v>1801.2341249161793</v>
      </c>
      <c r="I311" s="56">
        <v>14427.97292017972</v>
      </c>
      <c r="J311" s="56">
        <v>7599.153475680102</v>
      </c>
      <c r="K311" s="56">
        <v>66.477259331284301</v>
      </c>
      <c r="L311" s="56">
        <v>119.7153219979882</v>
      </c>
      <c r="M311" s="56">
        <v>1144.5914342170149</v>
      </c>
      <c r="N311" s="56">
        <v>1358.8514183677732</v>
      </c>
      <c r="O311" s="56">
        <v>917.16150924067279</v>
      </c>
      <c r="P311" s="56">
        <v>349.7770930909615</v>
      </c>
      <c r="Q311" s="56">
        <v>54.044840888793978</v>
      </c>
      <c r="R311" s="56">
        <v>1010.7335442857402</v>
      </c>
      <c r="S311" s="56">
        <v>111.30186833346617</v>
      </c>
      <c r="T311" s="56">
        <v>27154.317831448625</v>
      </c>
      <c r="U311" s="56">
        <v>8574.9289372858275</v>
      </c>
      <c r="V311" s="56">
        <v>720.21058855537729</v>
      </c>
      <c r="X311" s="56">
        <f t="shared" si="30"/>
        <v>14461.745170964285</v>
      </c>
      <c r="Y311" s="56">
        <f t="shared" si="31"/>
        <v>23828.360520776001</v>
      </c>
      <c r="Z311" s="56">
        <f t="shared" si="32"/>
        <v>42527.894567755269</v>
      </c>
      <c r="AA311">
        <f t="shared" si="33"/>
        <v>34.005316552701402</v>
      </c>
      <c r="AB311">
        <f t="shared" si="34"/>
        <v>56.029955780700014</v>
      </c>
      <c r="AC311">
        <f t="shared" si="35"/>
        <v>9.9647276665985736</v>
      </c>
    </row>
    <row r="312" spans="1:29" x14ac:dyDescent="0.25">
      <c r="A312">
        <f t="shared" si="36"/>
        <v>311</v>
      </c>
      <c r="B312" s="61">
        <f t="shared" ca="1" si="29"/>
        <v>43046</v>
      </c>
      <c r="C312" s="56">
        <v>12811.377637910149</v>
      </c>
      <c r="D312" s="56">
        <v>4187.6408484448439</v>
      </c>
      <c r="E312" s="56">
        <v>225.46911267403792</v>
      </c>
      <c r="F312" s="56">
        <v>14064.464469835208</v>
      </c>
      <c r="G312" s="56">
        <v>1571.2684830169133</v>
      </c>
      <c r="H312" s="56">
        <v>1768.7690857907176</v>
      </c>
      <c r="I312" s="56">
        <v>14246.194777814955</v>
      </c>
      <c r="J312" s="56">
        <v>7371.9062055077857</v>
      </c>
      <c r="K312" s="56">
        <v>63.363450702539723</v>
      </c>
      <c r="L312" s="56">
        <v>114.76548376448726</v>
      </c>
      <c r="M312" s="56">
        <v>1123.766045638944</v>
      </c>
      <c r="N312" s="56">
        <v>1311.9836265386245</v>
      </c>
      <c r="O312" s="56">
        <v>873.98820524905079</v>
      </c>
      <c r="P312" s="56">
        <v>338.77509292539429</v>
      </c>
      <c r="Q312" s="56">
        <v>53.05607329997207</v>
      </c>
      <c r="R312" s="56">
        <v>976.92635542123924</v>
      </c>
      <c r="S312" s="56">
        <v>110.42063556634776</v>
      </c>
      <c r="T312" s="56">
        <v>26936.018561813129</v>
      </c>
      <c r="U312" s="56">
        <v>8649.0682104246061</v>
      </c>
      <c r="V312" s="56">
        <v>685.87839422899719</v>
      </c>
      <c r="X312" s="56">
        <f t="shared" si="30"/>
        <v>14289.933582509246</v>
      </c>
      <c r="Y312" s="56">
        <f t="shared" si="31"/>
        <v>23386.870069113458</v>
      </c>
      <c r="Z312" s="56">
        <f t="shared" si="32"/>
        <v>41864.444500067548</v>
      </c>
      <c r="AA312">
        <f t="shared" si="33"/>
        <v>34.133818693058707</v>
      </c>
      <c r="AB312">
        <f t="shared" si="34"/>
        <v>55.863323515676235</v>
      </c>
      <c r="AC312">
        <f t="shared" si="35"/>
        <v>10.002857791265059</v>
      </c>
    </row>
    <row r="313" spans="1:29" x14ac:dyDescent="0.25">
      <c r="A313">
        <f t="shared" si="36"/>
        <v>312</v>
      </c>
      <c r="B313" s="61">
        <f t="shared" ca="1" si="29"/>
        <v>43047</v>
      </c>
      <c r="C313" s="56">
        <v>12420.072718561249</v>
      </c>
      <c r="D313" s="56">
        <v>4138.9783876994898</v>
      </c>
      <c r="E313" s="56">
        <v>223.57498979908058</v>
      </c>
      <c r="F313" s="56">
        <v>13900.325056054498</v>
      </c>
      <c r="G313" s="56">
        <v>1557.8914519839168</v>
      </c>
      <c r="H313" s="56">
        <v>1741.1888845340304</v>
      </c>
      <c r="I313" s="56">
        <v>14064.016034765287</v>
      </c>
      <c r="J313" s="56">
        <v>7153.8889094514661</v>
      </c>
      <c r="K313" s="56">
        <v>60.490219891148627</v>
      </c>
      <c r="L313" s="56">
        <v>110.18339414633034</v>
      </c>
      <c r="M313" s="56">
        <v>1104.896103523816</v>
      </c>
      <c r="N313" s="56">
        <v>1265.2519653608942</v>
      </c>
      <c r="O313" s="56">
        <v>833.49977526772716</v>
      </c>
      <c r="P313" s="56">
        <v>328.07207753962336</v>
      </c>
      <c r="Q313" s="56">
        <v>52.056701674127218</v>
      </c>
      <c r="R313" s="56">
        <v>943.41779277633293</v>
      </c>
      <c r="S313" s="56">
        <v>109.65159595120969</v>
      </c>
      <c r="T313" s="56">
        <v>26735.703155209991</v>
      </c>
      <c r="U313" s="56">
        <v>8720.6019085611024</v>
      </c>
      <c r="V313" s="56">
        <v>653.54329384227287</v>
      </c>
      <c r="X313" s="56">
        <f t="shared" si="30"/>
        <v>14123.900045853579</v>
      </c>
      <c r="Y313" s="56">
        <f t="shared" si="31"/>
        <v>22959.093828750785</v>
      </c>
      <c r="Z313" s="56">
        <f t="shared" si="32"/>
        <v>41221.972262303854</v>
      </c>
      <c r="AA313">
        <f t="shared" si="33"/>
        <v>34.263038061304563</v>
      </c>
      <c r="AB313">
        <f t="shared" si="34"/>
        <v>55.696252674805002</v>
      </c>
      <c r="AC313">
        <f t="shared" si="35"/>
        <v>10.040709263890438</v>
      </c>
    </row>
    <row r="314" spans="1:29" x14ac:dyDescent="0.25">
      <c r="A314">
        <f t="shared" si="36"/>
        <v>313</v>
      </c>
      <c r="B314" s="61">
        <f t="shared" ca="1" si="29"/>
        <v>43048</v>
      </c>
      <c r="C314" s="56">
        <v>12061.686310236057</v>
      </c>
      <c r="D314" s="56">
        <v>4091.9222001547932</v>
      </c>
      <c r="E314" s="56">
        <v>221.50047770719863</v>
      </c>
      <c r="F314" s="56">
        <v>13742.244155672421</v>
      </c>
      <c r="G314" s="56">
        <v>1544.8563729163961</v>
      </c>
      <c r="H314" s="56">
        <v>1717.8888742762038</v>
      </c>
      <c r="I314" s="56">
        <v>13880.529664090524</v>
      </c>
      <c r="J314" s="56">
        <v>6945.4429953112958</v>
      </c>
      <c r="K314" s="56">
        <v>57.8465494522233</v>
      </c>
      <c r="L314" s="56">
        <v>105.94039627493146</v>
      </c>
      <c r="M314" s="56">
        <v>1087.9518555608847</v>
      </c>
      <c r="N314" s="56">
        <v>1218.7107157055059</v>
      </c>
      <c r="O314" s="56">
        <v>795.53136398708693</v>
      </c>
      <c r="P314" s="56">
        <v>317.66074291536944</v>
      </c>
      <c r="Q314" s="56">
        <v>51.052298106126152</v>
      </c>
      <c r="R314" s="56">
        <v>910.30487713849379</v>
      </c>
      <c r="S314" s="56">
        <v>109.01312248138414</v>
      </c>
      <c r="T314" s="56">
        <v>26549.719528229794</v>
      </c>
      <c r="U314" s="56">
        <v>8788.9554575412421</v>
      </c>
      <c r="V314" s="56">
        <v>623.11342935055166</v>
      </c>
      <c r="X314" s="56">
        <f t="shared" si="30"/>
        <v>13963.74463337962</v>
      </c>
      <c r="Y314" s="56">
        <f t="shared" si="31"/>
        <v>22543.861533678024</v>
      </c>
      <c r="Z314" s="56">
        <f t="shared" si="32"/>
        <v>40599.528367212435</v>
      </c>
      <c r="AA314">
        <f t="shared" si="33"/>
        <v>34.39385922683902</v>
      </c>
      <c r="AB314">
        <f t="shared" si="34"/>
        <v>55.527397583968252</v>
      </c>
      <c r="AC314">
        <f t="shared" si="35"/>
        <v>10.078743189192728</v>
      </c>
    </row>
    <row r="315" spans="1:29" x14ac:dyDescent="0.25">
      <c r="A315">
        <f t="shared" si="36"/>
        <v>314</v>
      </c>
      <c r="B315" s="61">
        <f t="shared" ca="1" si="29"/>
        <v>43049</v>
      </c>
      <c r="C315" s="56">
        <v>11733.721217809372</v>
      </c>
      <c r="D315" s="56">
        <v>4046.5928963496876</v>
      </c>
      <c r="E315" s="56">
        <v>219.26002548477541</v>
      </c>
      <c r="F315" s="56">
        <v>13590.29356725732</v>
      </c>
      <c r="G315" s="56">
        <v>1532.1469934102943</v>
      </c>
      <c r="H315" s="56">
        <v>1698.3192890646569</v>
      </c>
      <c r="I315" s="56">
        <v>13695.079305699013</v>
      </c>
      <c r="J315" s="56">
        <v>6746.8576134559644</v>
      </c>
      <c r="K315" s="56">
        <v>55.420391607176271</v>
      </c>
      <c r="L315" s="56">
        <v>102.00888453674737</v>
      </c>
      <c r="M315" s="56">
        <v>1072.9127168484663</v>
      </c>
      <c r="N315" s="56">
        <v>1172.4518822389552</v>
      </c>
      <c r="O315" s="56">
        <v>759.93119970909027</v>
      </c>
      <c r="P315" s="56">
        <v>307.53333728603883</v>
      </c>
      <c r="Q315" s="56">
        <v>50.048120978679314</v>
      </c>
      <c r="R315" s="56">
        <v>877.67317281964085</v>
      </c>
      <c r="S315" s="56">
        <v>108.52367513906492</v>
      </c>
      <c r="T315" s="56">
        <v>26374.662276516316</v>
      </c>
      <c r="U315" s="56">
        <v>8853.4927314417546</v>
      </c>
      <c r="V315" s="56">
        <v>594.49876387809718</v>
      </c>
      <c r="X315" s="56">
        <f t="shared" si="30"/>
        <v>13809.553592742095</v>
      </c>
      <c r="Y315" s="56">
        <f t="shared" si="31"/>
        <v>22140.256208219635</v>
      </c>
      <c r="Z315" s="56">
        <f t="shared" si="32"/>
        <v>39996.402697311423</v>
      </c>
      <c r="AA315">
        <f t="shared" si="33"/>
        <v>34.526989082621625</v>
      </c>
      <c r="AB315">
        <f t="shared" si="34"/>
        <v>55.355618793456927</v>
      </c>
      <c r="AC315">
        <f t="shared" si="35"/>
        <v>10.117392123921439</v>
      </c>
    </row>
    <row r="316" spans="1:29" x14ac:dyDescent="0.25">
      <c r="A316">
        <f t="shared" si="36"/>
        <v>315</v>
      </c>
      <c r="B316" s="61">
        <f t="shared" ca="1" si="29"/>
        <v>43050</v>
      </c>
      <c r="C316" s="56">
        <v>11433.916189252781</v>
      </c>
      <c r="D316" s="56">
        <v>4003.0946162272644</v>
      </c>
      <c r="E316" s="56">
        <v>216.8685439627175</v>
      </c>
      <c r="F316" s="56">
        <v>13444.40231811943</v>
      </c>
      <c r="G316" s="56">
        <v>1519.7486269363351</v>
      </c>
      <c r="H316" s="56">
        <v>1681.9731964830094</v>
      </c>
      <c r="I316" s="56">
        <v>13507.892662556291</v>
      </c>
      <c r="J316" s="56">
        <v>6558.3491777754216</v>
      </c>
      <c r="K316" s="56">
        <v>53.19416144218426</v>
      </c>
      <c r="L316" s="56">
        <v>98.357761755328397</v>
      </c>
      <c r="M316" s="56">
        <v>1059.7623032220195</v>
      </c>
      <c r="N316" s="56">
        <v>1126.6947572879458</v>
      </c>
      <c r="O316" s="56">
        <v>726.55439397800046</v>
      </c>
      <c r="P316" s="56">
        <v>297.68278857237954</v>
      </c>
      <c r="Q316" s="56">
        <v>49.04904017603117</v>
      </c>
      <c r="R316" s="56">
        <v>845.60025408807883</v>
      </c>
      <c r="S316" s="56">
        <v>108.20174830928023</v>
      </c>
      <c r="T316" s="56">
        <v>26207.770352939027</v>
      </c>
      <c r="U316" s="56">
        <v>8913.4856640094731</v>
      </c>
      <c r="V316" s="56">
        <v>567.612676792397</v>
      </c>
      <c r="X316" s="56">
        <f t="shared" si="30"/>
        <v>13661.270862082147</v>
      </c>
      <c r="Y316" s="56">
        <f t="shared" si="31"/>
        <v>21748.215036814723</v>
      </c>
      <c r="Z316" s="56">
        <f t="shared" si="32"/>
        <v>39412.580515124137</v>
      </c>
      <c r="AA316">
        <f t="shared" si="33"/>
        <v>34.662208572817974</v>
      </c>
      <c r="AB316">
        <f t="shared" si="34"/>
        <v>55.18089592857055</v>
      </c>
      <c r="AC316">
        <f t="shared" si="35"/>
        <v>10.156895498611469</v>
      </c>
    </row>
    <row r="317" spans="1:29" x14ac:dyDescent="0.25">
      <c r="A317">
        <f t="shared" si="36"/>
        <v>316</v>
      </c>
      <c r="B317" s="61">
        <f t="shared" ca="1" si="29"/>
        <v>43051</v>
      </c>
      <c r="C317" s="56">
        <v>11160.259864626616</v>
      </c>
      <c r="D317" s="56">
        <v>3961.5382042333349</v>
      </c>
      <c r="E317" s="56">
        <v>214.34025260002102</v>
      </c>
      <c r="F317" s="56">
        <v>13304.466131252793</v>
      </c>
      <c r="G317" s="56">
        <v>1507.6470411327807</v>
      </c>
      <c r="H317" s="56">
        <v>1668.378603557165</v>
      </c>
      <c r="I317" s="56">
        <v>13319.367924872317</v>
      </c>
      <c r="J317" s="56">
        <v>6380.0853122927319</v>
      </c>
      <c r="K317" s="56">
        <v>51.150661767153792</v>
      </c>
      <c r="L317" s="56">
        <v>94.957628498492056</v>
      </c>
      <c r="M317" s="56">
        <v>1048.4911726814685</v>
      </c>
      <c r="N317" s="56">
        <v>1081.6649706000278</v>
      </c>
      <c r="O317" s="56">
        <v>695.26733485440695</v>
      </c>
      <c r="P317" s="56">
        <v>288.10222656127047</v>
      </c>
      <c r="Q317" s="56">
        <v>48.059642111665305</v>
      </c>
      <c r="R317" s="56">
        <v>814.15405600641066</v>
      </c>
      <c r="S317" s="56">
        <v>108.06630862289113</v>
      </c>
      <c r="T317" s="56">
        <v>26046.483699997618</v>
      </c>
      <c r="U317" s="56">
        <v>8968.1643389119217</v>
      </c>
      <c r="V317" s="56">
        <v>542.37053723582642</v>
      </c>
      <c r="W317">
        <v>0</v>
      </c>
      <c r="X317" s="56">
        <f t="shared" si="30"/>
        <v>13518.806383852814</v>
      </c>
      <c r="Y317" s="56">
        <f t="shared" si="31"/>
        <v>21367.831840722214</v>
      </c>
      <c r="Z317" s="56">
        <f t="shared" si="32"/>
        <v>38848.176428808365</v>
      </c>
      <c r="AA317">
        <f t="shared" si="33"/>
        <v>34.799075855276875</v>
      </c>
      <c r="AB317">
        <f t="shared" si="34"/>
        <v>55.003435952470149</v>
      </c>
      <c r="AC317">
        <f t="shared" si="35"/>
        <v>10.197488192252971</v>
      </c>
    </row>
    <row r="318" spans="1:29" x14ac:dyDescent="0.25">
      <c r="A318">
        <f t="shared" si="36"/>
        <v>317</v>
      </c>
      <c r="B318" s="61">
        <f t="shared" ca="1" si="29"/>
        <v>43052</v>
      </c>
      <c r="C318" s="56">
        <v>10910.926555307849</v>
      </c>
      <c r="D318" s="56">
        <v>3922.0222370607976</v>
      </c>
      <c r="E318" s="56">
        <v>211.68995459782624</v>
      </c>
      <c r="F318" s="56">
        <v>13170.404180222489</v>
      </c>
      <c r="G318" s="56">
        <v>1495.8263628515422</v>
      </c>
      <c r="H318" s="56">
        <v>1657.0931642853232</v>
      </c>
      <c r="I318" s="56">
        <v>13129.897197252445</v>
      </c>
      <c r="J318" s="56">
        <v>6212.2018847715954</v>
      </c>
      <c r="K318" s="56">
        <v>49.274386372860775</v>
      </c>
      <c r="L318" s="56">
        <v>91.781978407347026</v>
      </c>
      <c r="M318" s="56">
        <v>1039.0987133380645</v>
      </c>
      <c r="N318" s="56">
        <v>1037.5592436544491</v>
      </c>
      <c r="O318" s="56">
        <v>665.94397494458417</v>
      </c>
      <c r="P318" s="56">
        <v>278.78458859402241</v>
      </c>
      <c r="Q318" s="56">
        <v>47.084131067672928</v>
      </c>
      <c r="R318" s="56">
        <v>783.39385418551774</v>
      </c>
      <c r="S318" s="56">
        <v>108.13726775620633</v>
      </c>
      <c r="T318" s="56">
        <v>25888.342872217901</v>
      </c>
      <c r="U318" s="56">
        <v>9016.7512098978277</v>
      </c>
      <c r="V318" s="56">
        <v>518.69152960250392</v>
      </c>
      <c r="X318" s="56">
        <f t="shared" si="30"/>
        <v>13382.094134820316</v>
      </c>
      <c r="Y318" s="56">
        <f t="shared" si="31"/>
        <v>20999.192246309365</v>
      </c>
      <c r="Z318" s="56">
        <f t="shared" si="32"/>
        <v>38303.30861819048</v>
      </c>
      <c r="AA318">
        <f t="shared" si="33"/>
        <v>34.937175449290237</v>
      </c>
      <c r="AB318">
        <f t="shared" si="34"/>
        <v>54.823442161695446</v>
      </c>
      <c r="AC318">
        <f t="shared" si="35"/>
        <v>10.239382389014313</v>
      </c>
    </row>
    <row r="319" spans="1:29" x14ac:dyDescent="0.25">
      <c r="A319">
        <f t="shared" si="36"/>
        <v>318</v>
      </c>
      <c r="B319" s="61">
        <f t="shared" ca="1" si="29"/>
        <v>43053</v>
      </c>
      <c r="C319" s="56">
        <v>10684.198022460645</v>
      </c>
      <c r="D319" s="56">
        <v>3884.6367928835743</v>
      </c>
      <c r="E319" s="56">
        <v>208.9314696527932</v>
      </c>
      <c r="F319" s="56">
        <v>13042.131041279687</v>
      </c>
      <c r="G319" s="56">
        <v>1484.2742822616126</v>
      </c>
      <c r="H319" s="56">
        <v>1647.6487471213529</v>
      </c>
      <c r="I319" s="56">
        <v>12939.865488816824</v>
      </c>
      <c r="J319" s="56">
        <v>6054.6842062610367</v>
      </c>
      <c r="K319" s="56">
        <v>47.551534735438231</v>
      </c>
      <c r="L319" s="56">
        <v>88.807092769059025</v>
      </c>
      <c r="M319" s="56">
        <v>1031.5671347215375</v>
      </c>
      <c r="N319" s="56">
        <v>994.54511052230987</v>
      </c>
      <c r="O319" s="56">
        <v>638.46644944213631</v>
      </c>
      <c r="P319" s="56">
        <v>269.73220987298407</v>
      </c>
      <c r="Q319" s="56">
        <v>46.12746167078253</v>
      </c>
      <c r="R319" s="56">
        <v>753.37742851767132</v>
      </c>
      <c r="S319" s="56">
        <v>108.43554972435523</v>
      </c>
      <c r="T319" s="56">
        <v>25730.87682791955</v>
      </c>
      <c r="U319" s="56">
        <v>9058.4782853973338</v>
      </c>
      <c r="V319" s="56">
        <v>496.55957292805209</v>
      </c>
      <c r="X319" s="56">
        <f t="shared" si="30"/>
        <v>13251.062510932479</v>
      </c>
      <c r="Y319" s="56">
        <f t="shared" si="31"/>
        <v>20642.198442199213</v>
      </c>
      <c r="Z319" s="56">
        <f t="shared" si="32"/>
        <v>37777.897746015267</v>
      </c>
      <c r="AA319">
        <f t="shared" si="33"/>
        <v>35.076230551580053</v>
      </c>
      <c r="AB319">
        <f t="shared" si="34"/>
        <v>54.640940004070259</v>
      </c>
      <c r="AC319">
        <f t="shared" si="35"/>
        <v>10.282829444349687</v>
      </c>
    </row>
    <row r="320" spans="1:29" x14ac:dyDescent="0.25">
      <c r="A320">
        <f t="shared" si="36"/>
        <v>319</v>
      </c>
      <c r="B320" s="61">
        <f t="shared" ca="1" si="29"/>
        <v>43054</v>
      </c>
      <c r="C320" s="56">
        <v>10478.241514947567</v>
      </c>
      <c r="D320" s="56">
        <v>3849.4083318464645</v>
      </c>
      <c r="E320" s="56">
        <v>206.08432987732022</v>
      </c>
      <c r="F320" s="56">
        <v>12919.575074085978</v>
      </c>
      <c r="G320" s="56">
        <v>1472.9768079992966</v>
      </c>
      <c r="H320" s="56">
        <v>1639.4316047186824</v>
      </c>
      <c r="I320" s="56">
        <v>12749.853060868292</v>
      </c>
      <c r="J320" s="56">
        <v>5907.033178726434</v>
      </c>
      <c r="K320" s="56">
        <v>45.969657111693444</v>
      </c>
      <c r="L320" s="56">
        <v>86.01307034948843</v>
      </c>
      <c r="M320" s="56">
        <v>1025.7887934474688</v>
      </c>
      <c r="N320" s="56">
        <v>952.75337277226367</v>
      </c>
      <c r="O320" s="56">
        <v>612.72588926433059</v>
      </c>
      <c r="P320" s="56">
        <v>260.97847305007252</v>
      </c>
      <c r="Q320" s="56">
        <v>45.198876275263267</v>
      </c>
      <c r="R320" s="56">
        <v>724.18074110371072</v>
      </c>
      <c r="S320" s="56">
        <v>108.98373277192501</v>
      </c>
      <c r="T320" s="56">
        <v>25572.595953332671</v>
      </c>
      <c r="U320" s="56">
        <v>9092.8447163689343</v>
      </c>
      <c r="V320" s="56">
        <v>476.12679119153159</v>
      </c>
      <c r="X320" s="56">
        <f t="shared" si="30"/>
        <v>13125.659403963298</v>
      </c>
      <c r="Y320" s="56">
        <f t="shared" si="31"/>
        <v>20296.317844313409</v>
      </c>
      <c r="Z320" s="56">
        <f t="shared" si="32"/>
        <v>37271.385580123169</v>
      </c>
      <c r="AA320">
        <f t="shared" si="33"/>
        <v>35.216451440332861</v>
      </c>
      <c r="AB320">
        <f t="shared" si="34"/>
        <v>54.455495894248251</v>
      </c>
      <c r="AC320">
        <f t="shared" si="35"/>
        <v>10.328052665418895</v>
      </c>
    </row>
    <row r="321" spans="1:29" x14ac:dyDescent="0.25">
      <c r="A321">
        <f t="shared" si="36"/>
        <v>320</v>
      </c>
      <c r="B321" s="61">
        <f t="shared" ca="1" si="29"/>
        <v>43055</v>
      </c>
      <c r="C321" s="56">
        <v>10291.324146905245</v>
      </c>
      <c r="D321" s="56">
        <v>3816.3585374363429</v>
      </c>
      <c r="E321" s="56">
        <v>203.18822663249887</v>
      </c>
      <c r="F321" s="56">
        <v>12802.749019434495</v>
      </c>
      <c r="G321" s="56">
        <v>1461.9213678369633</v>
      </c>
      <c r="H321" s="56">
        <v>1631.7971380659251</v>
      </c>
      <c r="I321" s="56">
        <v>12561.307317368992</v>
      </c>
      <c r="J321" s="56">
        <v>5768.6979088854059</v>
      </c>
      <c r="K321" s="56">
        <v>44.517571853468212</v>
      </c>
      <c r="L321" s="56">
        <v>83.387602243292861</v>
      </c>
      <c r="M321" s="56">
        <v>1021.6448144346715</v>
      </c>
      <c r="N321" s="56">
        <v>912.2440336775602</v>
      </c>
      <c r="O321" s="56">
        <v>588.62010099704173</v>
      </c>
      <c r="P321" s="56">
        <v>252.55993775903477</v>
      </c>
      <c r="Q321" s="56">
        <v>44.307867877875331</v>
      </c>
      <c r="R321" s="56">
        <v>695.87192850621159</v>
      </c>
      <c r="S321" s="56">
        <v>109.8063746409014</v>
      </c>
      <c r="T321" s="56">
        <v>25415.42966014125</v>
      </c>
      <c r="U321" s="56">
        <v>9120.4544701147734</v>
      </c>
      <c r="V321" s="56">
        <v>457.32595826066466</v>
      </c>
      <c r="X321" s="56">
        <f t="shared" si="30"/>
        <v>13005.937246066995</v>
      </c>
      <c r="Y321" s="56">
        <f t="shared" si="31"/>
        <v>19961.802364320323</v>
      </c>
      <c r="Z321" s="56">
        <f t="shared" si="32"/>
        <v>36784.098147823664</v>
      </c>
      <c r="AA321">
        <f t="shared" si="33"/>
        <v>35.35749930255254</v>
      </c>
      <c r="AB321">
        <f t="shared" si="34"/>
        <v>54.267477984916603</v>
      </c>
      <c r="AC321">
        <f t="shared" si="35"/>
        <v>10.375022712530845</v>
      </c>
    </row>
    <row r="322" spans="1:29" x14ac:dyDescent="0.25">
      <c r="A322">
        <f t="shared" si="36"/>
        <v>321</v>
      </c>
      <c r="B322" s="61">
        <f t="shared" ref="B322:B366" ca="1" si="37">DATE(YEAR(TODAY()),1,A322)</f>
        <v>43056</v>
      </c>
      <c r="C322" s="56">
        <v>10121.868386979613</v>
      </c>
      <c r="D322" s="56">
        <v>3785.5074706086448</v>
      </c>
      <c r="E322" s="56">
        <v>200.28658724132154</v>
      </c>
      <c r="F322" s="56">
        <v>12691.702598492746</v>
      </c>
      <c r="G322" s="56">
        <v>1451.0937354486946</v>
      </c>
      <c r="H322" s="56">
        <v>1624.118292987527</v>
      </c>
      <c r="I322" s="56">
        <v>12375.807146876112</v>
      </c>
      <c r="J322" s="56">
        <v>5639.1499864903644</v>
      </c>
      <c r="K322" s="56">
        <v>43.185287826819568</v>
      </c>
      <c r="L322" s="56">
        <v>80.920649811257334</v>
      </c>
      <c r="M322" s="56">
        <v>1019.0251902829046</v>
      </c>
      <c r="N322" s="56">
        <v>873.05153112991434</v>
      </c>
      <c r="O322" s="56">
        <v>566.05444001111732</v>
      </c>
      <c r="P322" s="56">
        <v>244.50734599002837</v>
      </c>
      <c r="Q322" s="56">
        <v>43.463185163768728</v>
      </c>
      <c r="R322" s="56">
        <v>668.50706636966549</v>
      </c>
      <c r="S322" s="56">
        <v>110.93070957612331</v>
      </c>
      <c r="T322" s="56">
        <v>25262.118338472777</v>
      </c>
      <c r="U322" s="56">
        <v>9142.2211324647451</v>
      </c>
      <c r="V322" s="56">
        <v>440.03516202283765</v>
      </c>
      <c r="X322" s="56">
        <f t="shared" si="30"/>
        <v>12891.989185734068</v>
      </c>
      <c r="Y322" s="56">
        <f t="shared" si="31"/>
        <v>19639.075426354004</v>
      </c>
      <c r="Z322" s="56">
        <f t="shared" si="32"/>
        <v>36316.572082696715</v>
      </c>
      <c r="AA322">
        <f t="shared" si="33"/>
        <v>35.498915361223055</v>
      </c>
      <c r="AB322">
        <f t="shared" si="34"/>
        <v>54.077448118268791</v>
      </c>
      <c r="AC322">
        <f t="shared" si="35"/>
        <v>10.423636520508158</v>
      </c>
    </row>
    <row r="323" spans="1:29" x14ac:dyDescent="0.25">
      <c r="A323">
        <f t="shared" si="36"/>
        <v>322</v>
      </c>
      <c r="B323" s="61">
        <f t="shared" ca="1" si="37"/>
        <v>43057</v>
      </c>
      <c r="C323" s="56">
        <v>9968.3223027464155</v>
      </c>
      <c r="D323" s="56">
        <v>3756.7958382059201</v>
      </c>
      <c r="E323" s="56">
        <v>197.42022689979117</v>
      </c>
      <c r="F323" s="56">
        <v>12586.460392464995</v>
      </c>
      <c r="G323" s="56">
        <v>1440.4850776562782</v>
      </c>
      <c r="H323" s="56">
        <v>1615.7496905818446</v>
      </c>
      <c r="I323" s="56">
        <v>12194.846684396776</v>
      </c>
      <c r="J323" s="56">
        <v>5517.8365258858521</v>
      </c>
      <c r="K323" s="56">
        <v>41.963758671035286</v>
      </c>
      <c r="L323" s="56">
        <v>78.603137787853981</v>
      </c>
      <c r="M323" s="56">
        <v>1017.8173684249612</v>
      </c>
      <c r="N323" s="56">
        <v>835.20179366911384</v>
      </c>
      <c r="O323" s="56">
        <v>544.9303371187608</v>
      </c>
      <c r="P323" s="56">
        <v>236.84953019069178</v>
      </c>
      <c r="Q323" s="56">
        <v>42.672833370913118</v>
      </c>
      <c r="R323" s="56">
        <v>642.13151684444779</v>
      </c>
      <c r="S323" s="56">
        <v>112.387205974653</v>
      </c>
      <c r="T323" s="56">
        <v>25115.336775264128</v>
      </c>
      <c r="U323" s="56">
        <v>9159.0801510629117</v>
      </c>
      <c r="V323" s="56">
        <v>424.14272310273458</v>
      </c>
      <c r="X323" s="56">
        <f t="shared" ref="X323:X366" si="38">E323+F323</f>
        <v>12783.880619364785</v>
      </c>
      <c r="Y323" s="56">
        <f t="shared" ref="Y323:Y366" si="39">H323+I323+J323</f>
        <v>19328.432900864471</v>
      </c>
      <c r="Z323" s="56">
        <f t="shared" ref="Z323:Z366" si="40">SUM(D323:F323)+SUM(H323:J323)</f>
        <v>35869.109358435177</v>
      </c>
      <c r="AA323">
        <f t="shared" ref="AA323:AA366" si="41">X323/Z323*100</f>
        <v>35.640362551568231</v>
      </c>
      <c r="AB323">
        <f t="shared" ref="AB323:AB366" si="42">Y323/Z323*100</f>
        <v>53.886012913557579</v>
      </c>
      <c r="AC323">
        <f t="shared" ref="AC323:AC366" si="43">D323/Z323*100</f>
        <v>10.473624534874187</v>
      </c>
    </row>
    <row r="324" spans="1:29" x14ac:dyDescent="0.25">
      <c r="A324">
        <f t="shared" si="36"/>
        <v>323</v>
      </c>
      <c r="B324" s="61">
        <f t="shared" ca="1" si="37"/>
        <v>43058</v>
      </c>
      <c r="C324" s="56">
        <v>9828.9323527324341</v>
      </c>
      <c r="D324" s="56">
        <v>3729.8580229516806</v>
      </c>
      <c r="E324" s="56">
        <v>194.62024752244906</v>
      </c>
      <c r="F324" s="56">
        <v>12486.89361916139</v>
      </c>
      <c r="G324" s="56">
        <v>1430.0947305152295</v>
      </c>
      <c r="H324" s="56">
        <v>1605.9608410631183</v>
      </c>
      <c r="I324" s="56">
        <v>12019.647780553096</v>
      </c>
      <c r="J324" s="56">
        <v>5403.9664405544509</v>
      </c>
      <c r="K324" s="56">
        <v>40.844842078496185</v>
      </c>
      <c r="L324" s="56">
        <v>76.42649694756625</v>
      </c>
      <c r="M324" s="56">
        <v>1017.8808651570392</v>
      </c>
      <c r="N324" s="56">
        <v>798.7116794818578</v>
      </c>
      <c r="O324" s="56">
        <v>525.12024250936872</v>
      </c>
      <c r="P324" s="56">
        <v>229.62103508406403</v>
      </c>
      <c r="Q324" s="56">
        <v>41.944042276931413</v>
      </c>
      <c r="R324" s="56">
        <v>616.78078053346383</v>
      </c>
      <c r="S324" s="56">
        <v>114.20452468943799</v>
      </c>
      <c r="T324" s="56">
        <v>24976.678260850986</v>
      </c>
      <c r="U324" s="56">
        <v>9171.741635637085</v>
      </c>
      <c r="V324" s="56">
        <v>409.54892576899834</v>
      </c>
      <c r="X324" s="56">
        <f t="shared" si="38"/>
        <v>12681.513866683839</v>
      </c>
      <c r="Y324" s="56">
        <f t="shared" si="39"/>
        <v>19029.575062170665</v>
      </c>
      <c r="Z324" s="56">
        <f t="shared" si="40"/>
        <v>35440.946951806181</v>
      </c>
      <c r="AA324">
        <f t="shared" si="41"/>
        <v>35.782096578651235</v>
      </c>
      <c r="AB324">
        <f t="shared" si="42"/>
        <v>53.69375453778855</v>
      </c>
      <c r="AC324">
        <f t="shared" si="43"/>
        <v>10.524148883560223</v>
      </c>
    </row>
    <row r="325" spans="1:29" x14ac:dyDescent="0.25">
      <c r="A325">
        <f t="shared" si="36"/>
        <v>324</v>
      </c>
      <c r="B325" s="61">
        <f t="shared" ca="1" si="37"/>
        <v>43059</v>
      </c>
      <c r="C325" s="56">
        <v>9701.9498040620329</v>
      </c>
      <c r="D325" s="56">
        <v>3704.3096864325712</v>
      </c>
      <c r="E325" s="56">
        <v>191.88671209318812</v>
      </c>
      <c r="F325" s="56">
        <v>12392.150928477258</v>
      </c>
      <c r="G325" s="56">
        <v>1419.9220338703144</v>
      </c>
      <c r="H325" s="56">
        <v>1594.1293708424539</v>
      </c>
      <c r="I325" s="56">
        <v>11850.669946882988</v>
      </c>
      <c r="J325" s="56">
        <v>5296.7621102314552</v>
      </c>
      <c r="K325" s="56">
        <v>39.818859649921286</v>
      </c>
      <c r="L325" s="56">
        <v>74.381451692937674</v>
      </c>
      <c r="M325" s="56">
        <v>1019.068983959046</v>
      </c>
      <c r="N325" s="56">
        <v>763.58925950651928</v>
      </c>
      <c r="O325" s="56">
        <v>506.49948784574565</v>
      </c>
      <c r="P325" s="56">
        <v>222.84333469995269</v>
      </c>
      <c r="Q325" s="56">
        <v>41.282573382204824</v>
      </c>
      <c r="R325" s="56">
        <v>592.46412989233158</v>
      </c>
      <c r="S325" s="56">
        <v>116.39191203691787</v>
      </c>
      <c r="T325" s="56">
        <v>24843.658132329732</v>
      </c>
      <c r="U325" s="56">
        <v>9179.946306477801</v>
      </c>
      <c r="V325" s="56">
        <v>396.15631782273459</v>
      </c>
      <c r="X325" s="56">
        <f t="shared" si="38"/>
        <v>12584.037640570446</v>
      </c>
      <c r="Y325" s="56">
        <f t="shared" si="39"/>
        <v>18741.561427956898</v>
      </c>
      <c r="Z325" s="56">
        <f t="shared" si="40"/>
        <v>35029.908754959913</v>
      </c>
      <c r="AA325">
        <f t="shared" si="41"/>
        <v>35.92369517316731</v>
      </c>
      <c r="AB325">
        <f t="shared" si="42"/>
        <v>53.50159933060992</v>
      </c>
      <c r="AC325">
        <f t="shared" si="43"/>
        <v>10.574705496222782</v>
      </c>
    </row>
    <row r="326" spans="1:29" x14ac:dyDescent="0.25">
      <c r="A326">
        <f t="shared" si="36"/>
        <v>325</v>
      </c>
      <c r="B326" s="61">
        <f t="shared" ca="1" si="37"/>
        <v>43060</v>
      </c>
      <c r="C326" s="56">
        <v>9585.686220735879</v>
      </c>
      <c r="D326" s="56">
        <v>3679.966710041484</v>
      </c>
      <c r="E326" s="56">
        <v>189.2122913660541</v>
      </c>
      <c r="F326" s="56">
        <v>12301.255942904474</v>
      </c>
      <c r="G326" s="56">
        <v>1409.9682884062786</v>
      </c>
      <c r="H326" s="56">
        <v>1580.0998357271453</v>
      </c>
      <c r="I326" s="56">
        <v>11688.190688252922</v>
      </c>
      <c r="J326" s="56">
        <v>5195.5760541923064</v>
      </c>
      <c r="K326" s="56">
        <v>38.867920015453571</v>
      </c>
      <c r="L326" s="56">
        <v>72.454229292123969</v>
      </c>
      <c r="M326" s="56">
        <v>1021.2398327962134</v>
      </c>
      <c r="N326" s="56">
        <v>729.83523862295249</v>
      </c>
      <c r="O326" s="56">
        <v>488.95571664359557</v>
      </c>
      <c r="P326" s="56">
        <v>216.49351502019019</v>
      </c>
      <c r="Q326" s="56">
        <v>40.690243253163921</v>
      </c>
      <c r="R326" s="56">
        <v>569.12628444481436</v>
      </c>
      <c r="S326" s="56">
        <v>118.95598093620589</v>
      </c>
      <c r="T326" s="56">
        <v>24712.853801651316</v>
      </c>
      <c r="U326" s="56">
        <v>9183.1920376242051</v>
      </c>
      <c r="V326" s="56">
        <v>383.85004313618481</v>
      </c>
      <c r="X326" s="56">
        <f t="shared" si="38"/>
        <v>12490.468234270527</v>
      </c>
      <c r="Y326" s="56">
        <f t="shared" si="39"/>
        <v>18463.866578172376</v>
      </c>
      <c r="Z326" s="56">
        <f t="shared" si="40"/>
        <v>34634.301522484384</v>
      </c>
      <c r="AA326">
        <f t="shared" si="41"/>
        <v>36.063866413364188</v>
      </c>
      <c r="AB326">
        <f t="shared" si="42"/>
        <v>53.310925199937245</v>
      </c>
      <c r="AC326">
        <f t="shared" si="43"/>
        <v>10.625208386698578</v>
      </c>
    </row>
    <row r="327" spans="1:29" x14ac:dyDescent="0.25">
      <c r="A327">
        <f t="shared" si="36"/>
        <v>326</v>
      </c>
      <c r="B327" s="61">
        <f t="shared" ca="1" si="37"/>
        <v>43061</v>
      </c>
      <c r="C327" s="56">
        <v>9478.5522237755231</v>
      </c>
      <c r="D327" s="56">
        <v>3656.7061951864425</v>
      </c>
      <c r="E327" s="56">
        <v>186.59001823020913</v>
      </c>
      <c r="F327" s="56">
        <v>12213.270837928989</v>
      </c>
      <c r="G327" s="56">
        <v>1400.2357199900848</v>
      </c>
      <c r="H327" s="56">
        <v>1563.8452036432263</v>
      </c>
      <c r="I327" s="56">
        <v>11532.462653776849</v>
      </c>
      <c r="J327" s="56">
        <v>5099.8355105743194</v>
      </c>
      <c r="K327" s="56">
        <v>37.973498091448178</v>
      </c>
      <c r="L327" s="56">
        <v>70.63111664965021</v>
      </c>
      <c r="M327" s="56">
        <v>1024.252713824389</v>
      </c>
      <c r="N327" s="56">
        <v>697.44420652806093</v>
      </c>
      <c r="O327" s="56">
        <v>472.386524447243</v>
      </c>
      <c r="P327" s="56">
        <v>210.54123412679317</v>
      </c>
      <c r="Q327" s="56">
        <v>40.168007656482274</v>
      </c>
      <c r="R327" s="56">
        <v>546.7009226100414</v>
      </c>
      <c r="S327" s="56">
        <v>121.90555009493633</v>
      </c>
      <c r="T327" s="56">
        <v>24580.880938276452</v>
      </c>
      <c r="U327" s="56">
        <v>9180.9962704119625</v>
      </c>
      <c r="V327" s="56">
        <v>372.52101389173669</v>
      </c>
      <c r="X327" s="56">
        <f t="shared" si="38"/>
        <v>12399.860856159197</v>
      </c>
      <c r="Y327" s="56">
        <f t="shared" si="39"/>
        <v>18196.143367994395</v>
      </c>
      <c r="Z327" s="56">
        <f t="shared" si="40"/>
        <v>34252.710419340037</v>
      </c>
      <c r="AA327">
        <f t="shared" si="41"/>
        <v>36.201108479747894</v>
      </c>
      <c r="AB327">
        <f t="shared" si="42"/>
        <v>53.12322191507608</v>
      </c>
      <c r="AC327">
        <f t="shared" si="43"/>
        <v>10.675669605176015</v>
      </c>
    </row>
    <row r="328" spans="1:29" x14ac:dyDescent="0.25">
      <c r="A328">
        <f t="shared" si="36"/>
        <v>327</v>
      </c>
      <c r="B328" s="61">
        <f t="shared" ca="1" si="37"/>
        <v>43062</v>
      </c>
      <c r="C328" s="56">
        <v>9379.0299453265525</v>
      </c>
      <c r="D328" s="56">
        <v>3634.403790932321</v>
      </c>
      <c r="E328" s="56">
        <v>184.01339769571985</v>
      </c>
      <c r="F328" s="56">
        <v>12127.251524690524</v>
      </c>
      <c r="G328" s="56">
        <v>1390.7226322226079</v>
      </c>
      <c r="H328" s="56">
        <v>1545.3511676689559</v>
      </c>
      <c r="I328" s="56">
        <v>11383.716357131705</v>
      </c>
      <c r="J328" s="56">
        <v>5008.9968882166249</v>
      </c>
      <c r="K328" s="56">
        <v>37.118667091715771</v>
      </c>
      <c r="L328" s="56">
        <v>68.8993276771414</v>
      </c>
      <c r="M328" s="56">
        <v>1027.9675441927734</v>
      </c>
      <c r="N328" s="56">
        <v>666.40434639726925</v>
      </c>
      <c r="O328" s="56">
        <v>456.69968993212575</v>
      </c>
      <c r="P328" s="56">
        <v>204.95778794125971</v>
      </c>
      <c r="Q328" s="56">
        <v>39.716924327565174</v>
      </c>
      <c r="R328" s="56">
        <v>525.12715828160356</v>
      </c>
      <c r="S328" s="56">
        <v>125.25201475405105</v>
      </c>
      <c r="T328" s="56">
        <v>24444.478386824507</v>
      </c>
      <c r="U328" s="56">
        <v>9172.8796749029589</v>
      </c>
      <c r="V328" s="56">
        <v>362.07079449133727</v>
      </c>
      <c r="X328" s="56">
        <f t="shared" si="38"/>
        <v>12311.264922386245</v>
      </c>
      <c r="Y328" s="56">
        <f t="shared" si="39"/>
        <v>17938.064413017288</v>
      </c>
      <c r="Z328" s="56">
        <f t="shared" si="40"/>
        <v>33883.73312633585</v>
      </c>
      <c r="AA328">
        <f t="shared" si="41"/>
        <v>36.333850454091248</v>
      </c>
      <c r="AB328">
        <f t="shared" si="42"/>
        <v>52.940047503428943</v>
      </c>
      <c r="AC328">
        <f t="shared" si="43"/>
        <v>10.72610204247982</v>
      </c>
    </row>
    <row r="329" spans="1:29" x14ac:dyDescent="0.25">
      <c r="A329">
        <f t="shared" si="36"/>
        <v>328</v>
      </c>
      <c r="B329" s="61">
        <f t="shared" ca="1" si="37"/>
        <v>43063</v>
      </c>
      <c r="C329" s="56">
        <v>9285.6874098484732</v>
      </c>
      <c r="D329" s="56">
        <v>3612.9410497207095</v>
      </c>
      <c r="E329" s="56">
        <v>181.47613135083409</v>
      </c>
      <c r="F329" s="56">
        <v>12042.322176420988</v>
      </c>
      <c r="G329" s="56">
        <v>1381.432159974534</v>
      </c>
      <c r="H329" s="56">
        <v>1524.6147252540864</v>
      </c>
      <c r="I329" s="56">
        <v>11242.186242273514</v>
      </c>
      <c r="J329" s="56">
        <v>4922.5631541479261</v>
      </c>
      <c r="K329" s="56">
        <v>36.288009048007702</v>
      </c>
      <c r="L329" s="56">
        <v>67.247326146459486</v>
      </c>
      <c r="M329" s="56">
        <v>1032.2452038806966</v>
      </c>
      <c r="N329" s="56">
        <v>636.69869632349423</v>
      </c>
      <c r="O329" s="56">
        <v>441.811450647909</v>
      </c>
      <c r="P329" s="56">
        <v>199.71723109677825</v>
      </c>
      <c r="Q329" s="56">
        <v>39.338335230515028</v>
      </c>
      <c r="R329" s="56">
        <v>504.35089238034163</v>
      </c>
      <c r="S329" s="56">
        <v>129.00900849022474</v>
      </c>
      <c r="T329" s="56">
        <v>24300.392567668412</v>
      </c>
      <c r="U329" s="56">
        <v>9158.3818327211538</v>
      </c>
      <c r="V329" s="56">
        <v>352.41096424426041</v>
      </c>
      <c r="X329" s="56">
        <f t="shared" si="38"/>
        <v>12223.798307771822</v>
      </c>
      <c r="Y329" s="56">
        <f t="shared" si="39"/>
        <v>17689.364121675528</v>
      </c>
      <c r="Z329" s="56">
        <f t="shared" si="40"/>
        <v>33526.103479168058</v>
      </c>
      <c r="AA329">
        <f t="shared" si="41"/>
        <v>36.460539815989236</v>
      </c>
      <c r="AB329">
        <f t="shared" si="42"/>
        <v>52.762958667914027</v>
      </c>
      <c r="AC329">
        <f t="shared" si="43"/>
        <v>10.776501516096745</v>
      </c>
    </row>
    <row r="330" spans="1:29" x14ac:dyDescent="0.25">
      <c r="A330">
        <f t="shared" si="36"/>
        <v>329</v>
      </c>
      <c r="B330" s="61">
        <f t="shared" ca="1" si="37"/>
        <v>43064</v>
      </c>
      <c r="C330" s="56">
        <v>9197.1426384338411</v>
      </c>
      <c r="D330" s="56">
        <v>3592.1951179195817</v>
      </c>
      <c r="E330" s="56">
        <v>178.97223735941239</v>
      </c>
      <c r="F330" s="56">
        <v>11957.589755464889</v>
      </c>
      <c r="G330" s="56">
        <v>1372.3645029877007</v>
      </c>
      <c r="H330" s="56">
        <v>1501.6501272589373</v>
      </c>
      <c r="I330" s="56">
        <v>11108.073439267117</v>
      </c>
      <c r="J330" s="56">
        <v>4840.0626278722311</v>
      </c>
      <c r="K330" s="56">
        <v>35.467358950800858</v>
      </c>
      <c r="L330" s="56">
        <v>65.66442188069388</v>
      </c>
      <c r="M330" s="56">
        <v>1036.9423695815342</v>
      </c>
      <c r="N330" s="56">
        <v>608.30666450742444</v>
      </c>
      <c r="O330" s="56">
        <v>427.64533733739586</v>
      </c>
      <c r="P330" s="56">
        <v>194.79569717726437</v>
      </c>
      <c r="Q330" s="56">
        <v>39.033799646509586</v>
      </c>
      <c r="R330" s="56">
        <v>484.32074860510198</v>
      </c>
      <c r="S330" s="56">
        <v>133.1925888998457</v>
      </c>
      <c r="T330" s="56">
        <v>24145.504712988874</v>
      </c>
      <c r="U330" s="56">
        <v>9137.0390135916859</v>
      </c>
      <c r="V330" s="56">
        <v>343.46183798451625</v>
      </c>
      <c r="X330" s="56">
        <f t="shared" si="38"/>
        <v>12136.561992824301</v>
      </c>
      <c r="Y330" s="56">
        <f t="shared" si="39"/>
        <v>17449.786194398286</v>
      </c>
      <c r="Z330" s="56">
        <f t="shared" si="40"/>
        <v>33178.543305142171</v>
      </c>
      <c r="AA330">
        <f t="shared" si="41"/>
        <v>36.579550467917372</v>
      </c>
      <c r="AB330">
        <f t="shared" si="42"/>
        <v>52.593587469808632</v>
      </c>
      <c r="AC330">
        <f t="shared" si="43"/>
        <v>10.826862062273982</v>
      </c>
    </row>
    <row r="331" spans="1:29" x14ac:dyDescent="0.25">
      <c r="A331">
        <f t="shared" si="36"/>
        <v>330</v>
      </c>
      <c r="B331" s="61">
        <f t="shared" ca="1" si="37"/>
        <v>43065</v>
      </c>
      <c r="C331" s="56">
        <v>9112.0819075434683</v>
      </c>
      <c r="D331" s="56">
        <v>3572.0585185892655</v>
      </c>
      <c r="E331" s="56">
        <v>176.49616182076031</v>
      </c>
      <c r="F331" s="56">
        <v>11872.219086962423</v>
      </c>
      <c r="G331" s="56">
        <v>1363.5198616311284</v>
      </c>
      <c r="H331" s="56">
        <v>1476.4839924527082</v>
      </c>
      <c r="I331" s="56">
        <v>10981.602684230231</v>
      </c>
      <c r="J331" s="56">
        <v>4761.0596869716728</v>
      </c>
      <c r="K331" s="56">
        <v>34.643793286262479</v>
      </c>
      <c r="L331" s="56">
        <v>64.140780309988912</v>
      </c>
      <c r="M331" s="56">
        <v>1041.9158152039668</v>
      </c>
      <c r="N331" s="56">
        <v>581.20246035630566</v>
      </c>
      <c r="O331" s="56">
        <v>414.13174914137522</v>
      </c>
      <c r="P331" s="56">
        <v>190.17133614202891</v>
      </c>
      <c r="Q331" s="56">
        <v>38.805117014554085</v>
      </c>
      <c r="R331" s="56">
        <v>464.99132791696252</v>
      </c>
      <c r="S331" s="56">
        <v>137.82091208812275</v>
      </c>
      <c r="T331" s="56">
        <v>23976.77497638511</v>
      </c>
      <c r="U331" s="56">
        <v>9108.4319827190193</v>
      </c>
      <c r="V331" s="56">
        <v>335.15066820769044</v>
      </c>
      <c r="X331" s="56">
        <f t="shared" si="38"/>
        <v>12048.715248783183</v>
      </c>
      <c r="Y331" s="56">
        <f t="shared" si="39"/>
        <v>17219.14636365461</v>
      </c>
      <c r="Z331" s="56">
        <f t="shared" si="40"/>
        <v>32839.920131027058</v>
      </c>
      <c r="AA331">
        <f t="shared" si="41"/>
        <v>36.68923432429299</v>
      </c>
      <c r="AB331">
        <f t="shared" si="42"/>
        <v>52.43358173513343</v>
      </c>
      <c r="AC331">
        <f t="shared" si="43"/>
        <v>10.87718394057358</v>
      </c>
    </row>
    <row r="332" spans="1:29" x14ac:dyDescent="0.25">
      <c r="A332">
        <f t="shared" si="36"/>
        <v>331</v>
      </c>
      <c r="B332" s="61">
        <f t="shared" ca="1" si="37"/>
        <v>43066</v>
      </c>
      <c r="C332" s="56">
        <v>9029.2347151224003</v>
      </c>
      <c r="D332" s="56">
        <v>3552.4164413987919</v>
      </c>
      <c r="E332" s="56">
        <v>174.04239924033803</v>
      </c>
      <c r="F332" s="56">
        <v>11785.37463956323</v>
      </c>
      <c r="G332" s="56">
        <v>1354.9003189774369</v>
      </c>
      <c r="H332" s="56">
        <v>1449.1568112151867</v>
      </c>
      <c r="I332" s="56">
        <v>10862.977695690572</v>
      </c>
      <c r="J332" s="56">
        <v>4685.1353126148879</v>
      </c>
      <c r="K332" s="56">
        <v>33.805615277991272</v>
      </c>
      <c r="L332" s="56">
        <v>62.667389859060819</v>
      </c>
      <c r="M332" s="56">
        <v>1047.0197929378978</v>
      </c>
      <c r="N332" s="56">
        <v>555.35789817686907</v>
      </c>
      <c r="O332" s="56">
        <v>401.20756532586449</v>
      </c>
      <c r="P332" s="56">
        <v>185.82348040265498</v>
      </c>
      <c r="Q332" s="56">
        <v>38.654540953100451</v>
      </c>
      <c r="R332" s="56">
        <v>446.32134689463487</v>
      </c>
      <c r="S332" s="56">
        <v>142.91395631467796</v>
      </c>
      <c r="T332" s="56">
        <v>23791.292002700338</v>
      </c>
      <c r="U332" s="56">
        <v>9072.1451024591388</v>
      </c>
      <c r="V332" s="56">
        <v>327.41145785856253</v>
      </c>
      <c r="X332" s="56">
        <f t="shared" si="38"/>
        <v>11959.417038803567</v>
      </c>
      <c r="Y332" s="56">
        <f t="shared" si="39"/>
        <v>16997.269819520647</v>
      </c>
      <c r="Z332" s="56">
        <f t="shared" si="40"/>
        <v>32509.103299723007</v>
      </c>
      <c r="AA332">
        <f t="shared" si="41"/>
        <v>36.787901925629143</v>
      </c>
      <c r="AB332">
        <f t="shared" si="42"/>
        <v>52.284646742826254</v>
      </c>
      <c r="AC332">
        <f t="shared" si="43"/>
        <v>10.927451331544603</v>
      </c>
    </row>
    <row r="333" spans="1:29" x14ac:dyDescent="0.25">
      <c r="A333">
        <f t="shared" si="36"/>
        <v>332</v>
      </c>
      <c r="B333" s="61">
        <f t="shared" ca="1" si="37"/>
        <v>43067</v>
      </c>
      <c r="C333" s="56">
        <v>8947.370235983748</v>
      </c>
      <c r="D333" s="56">
        <v>3533.1615473721063</v>
      </c>
      <c r="E333" s="56">
        <v>171.60609686992331</v>
      </c>
      <c r="F333" s="56">
        <v>11696.400527913178</v>
      </c>
      <c r="G333" s="56">
        <v>1346.5041864238231</v>
      </c>
      <c r="H333" s="56">
        <v>1419.7261886017845</v>
      </c>
      <c r="I333" s="56">
        <v>10752.205527230832</v>
      </c>
      <c r="J333" s="56">
        <v>4611.9015472779165</v>
      </c>
      <c r="K333" s="56">
        <v>32.944414915983863</v>
      </c>
      <c r="L333" s="56">
        <v>61.235951508359541</v>
      </c>
      <c r="M333" s="56">
        <v>1052.1210604514613</v>
      </c>
      <c r="N333" s="56">
        <v>530.73798642462191</v>
      </c>
      <c r="O333" s="56">
        <v>388.81147833342908</v>
      </c>
      <c r="P333" s="56">
        <v>181.73367959477449</v>
      </c>
      <c r="Q333" s="56">
        <v>38.584620204738258</v>
      </c>
      <c r="R333" s="56">
        <v>428.27302471348543</v>
      </c>
      <c r="S333" s="56">
        <v>148.49432639448122</v>
      </c>
      <c r="T333" s="56">
        <v>23586.406279422674</v>
      </c>
      <c r="U333" s="56">
        <v>9027.8767035331894</v>
      </c>
      <c r="V333" s="56">
        <v>320.18413179996531</v>
      </c>
      <c r="X333" s="56">
        <f t="shared" si="38"/>
        <v>11868.006624783102</v>
      </c>
      <c r="Y333" s="56">
        <f t="shared" si="39"/>
        <v>16783.833263110533</v>
      </c>
      <c r="Z333" s="56">
        <f t="shared" si="40"/>
        <v>32185.001435265742</v>
      </c>
      <c r="AA333">
        <f t="shared" si="41"/>
        <v>36.874339274625889</v>
      </c>
      <c r="AB333">
        <f t="shared" si="42"/>
        <v>52.147996006363876</v>
      </c>
      <c r="AC333">
        <f t="shared" si="43"/>
        <v>10.977664719010239</v>
      </c>
    </row>
    <row r="334" spans="1:29" x14ac:dyDescent="0.25">
      <c r="A334">
        <f t="shared" si="36"/>
        <v>333</v>
      </c>
      <c r="B334" s="61">
        <f t="shared" ca="1" si="37"/>
        <v>43068</v>
      </c>
      <c r="C334" s="56">
        <v>8865.4982562055338</v>
      </c>
      <c r="D334" s="56">
        <v>3514.1839600509334</v>
      </c>
      <c r="E334" s="56">
        <v>169.18665890325497</v>
      </c>
      <c r="F334" s="56">
        <v>11605.169711118946</v>
      </c>
      <c r="G334" s="56">
        <v>1338.3344727963101</v>
      </c>
      <c r="H334" s="56">
        <v>1388.3099688670691</v>
      </c>
      <c r="I334" s="56">
        <v>10648.643197799285</v>
      </c>
      <c r="J334" s="56">
        <v>4540.8667918280316</v>
      </c>
      <c r="K334" s="56">
        <v>32.0606995571518</v>
      </c>
      <c r="L334" s="56">
        <v>59.838785948700668</v>
      </c>
      <c r="M334" s="56">
        <v>1057.1511861548847</v>
      </c>
      <c r="N334" s="56">
        <v>507.29108608172993</v>
      </c>
      <c r="O334" s="56">
        <v>376.87388016484914</v>
      </c>
      <c r="P334" s="56">
        <v>177.88450045035958</v>
      </c>
      <c r="Q334" s="56">
        <v>38.598423000457586</v>
      </c>
      <c r="R334" s="56">
        <v>410.81185369219008</v>
      </c>
      <c r="S334" s="56">
        <v>154.58601521178144</v>
      </c>
      <c r="T334" s="56">
        <v>23360.183717992182</v>
      </c>
      <c r="U334" s="56">
        <v>8975.6642801472735</v>
      </c>
      <c r="V334" s="56">
        <v>313.41317116281527</v>
      </c>
      <c r="X334" s="56">
        <f t="shared" si="38"/>
        <v>11774.3563700222</v>
      </c>
      <c r="Y334" s="56">
        <f t="shared" si="39"/>
        <v>16577.819958494387</v>
      </c>
      <c r="Z334" s="56">
        <f t="shared" si="40"/>
        <v>31866.360288567521</v>
      </c>
      <c r="AA334">
        <f t="shared" si="41"/>
        <v>36.949172303955926</v>
      </c>
      <c r="AB334">
        <f t="shared" si="42"/>
        <v>52.022947736650991</v>
      </c>
      <c r="AC334">
        <f t="shared" si="43"/>
        <v>11.027879959393083</v>
      </c>
    </row>
    <row r="335" spans="1:29" x14ac:dyDescent="0.25">
      <c r="A335">
        <f t="shared" si="36"/>
        <v>334</v>
      </c>
      <c r="B335" s="61">
        <f t="shared" ca="1" si="37"/>
        <v>43069</v>
      </c>
      <c r="C335" s="56">
        <v>8783.4073612553657</v>
      </c>
      <c r="D335" s="56">
        <v>3495.3640305925569</v>
      </c>
      <c r="E335" s="56">
        <v>166.80063837358432</v>
      </c>
      <c r="F335" s="56">
        <v>11511.625952642866</v>
      </c>
      <c r="G335" s="56">
        <v>1330.3913700577718</v>
      </c>
      <c r="H335" s="56">
        <v>1355.209333026273</v>
      </c>
      <c r="I335" s="56">
        <v>10551.459873822192</v>
      </c>
      <c r="J335" s="56">
        <v>4471.0594077132146</v>
      </c>
      <c r="K335" s="56">
        <v>31.157120446568729</v>
      </c>
      <c r="L335" s="56">
        <v>58.468837408014878</v>
      </c>
      <c r="M335" s="56">
        <v>1062.0551732079953</v>
      </c>
      <c r="N335" s="56">
        <v>484.96304316010833</v>
      </c>
      <c r="O335" s="56">
        <v>365.32837456101589</v>
      </c>
      <c r="P335" s="56">
        <v>174.25968135678582</v>
      </c>
      <c r="Q335" s="56">
        <v>38.699553067761187</v>
      </c>
      <c r="R335" s="56">
        <v>393.90720623913137</v>
      </c>
      <c r="S335" s="56">
        <v>161.21531588183063</v>
      </c>
      <c r="T335" s="56">
        <v>23111.351381582361</v>
      </c>
      <c r="U335" s="56">
        <v>8915.6607111660196</v>
      </c>
      <c r="V335" s="56">
        <v>307.04791578503153</v>
      </c>
      <c r="X335" s="56">
        <f t="shared" si="38"/>
        <v>11678.42659101645</v>
      </c>
      <c r="Y335" s="56">
        <f t="shared" si="39"/>
        <v>16377.728614561678</v>
      </c>
      <c r="Z335" s="56">
        <f t="shared" si="40"/>
        <v>31551.519236170687</v>
      </c>
      <c r="AA335">
        <f t="shared" si="41"/>
        <v>37.013832847796095</v>
      </c>
      <c r="AB335">
        <f t="shared" si="42"/>
        <v>51.907892269688993</v>
      </c>
      <c r="AC335">
        <f t="shared" si="43"/>
        <v>11.07827488251491</v>
      </c>
    </row>
    <row r="336" spans="1:29" x14ac:dyDescent="0.25">
      <c r="A336">
        <f t="shared" si="36"/>
        <v>335</v>
      </c>
      <c r="B336" s="61">
        <f t="shared" ca="1" si="37"/>
        <v>43070</v>
      </c>
      <c r="C336" s="56">
        <v>8701.0814011174298</v>
      </c>
      <c r="D336" s="56">
        <v>3476.5870543947872</v>
      </c>
      <c r="E336" s="56">
        <v>164.46798853257073</v>
      </c>
      <c r="F336" s="56">
        <v>11415.385816077785</v>
      </c>
      <c r="G336" s="56">
        <v>1322.6750924165192</v>
      </c>
      <c r="H336" s="56">
        <v>1320.7603498854894</v>
      </c>
      <c r="I336" s="56">
        <v>10459.817067814374</v>
      </c>
      <c r="J336" s="56">
        <v>4401.4372972326701</v>
      </c>
      <c r="K336" s="56">
        <v>30.236390048745722</v>
      </c>
      <c r="L336" s="56">
        <v>57.119719912796725</v>
      </c>
      <c r="M336" s="56">
        <v>1066.7785453398242</v>
      </c>
      <c r="N336" s="56">
        <v>463.70324097685955</v>
      </c>
      <c r="O336" s="56">
        <v>354.11545504928699</v>
      </c>
      <c r="P336" s="56">
        <v>170.84461918037536</v>
      </c>
      <c r="Q336" s="56">
        <v>38.89220160834747</v>
      </c>
      <c r="R336" s="56">
        <v>377.53118257251214</v>
      </c>
      <c r="S336" s="56">
        <v>168.4101171575897</v>
      </c>
      <c r="T336" s="56">
        <v>22840.189499659773</v>
      </c>
      <c r="U336" s="56">
        <v>8848.0081554094268</v>
      </c>
      <c r="V336" s="56">
        <v>301.04117180390199</v>
      </c>
      <c r="X336" s="56">
        <f t="shared" si="38"/>
        <v>11579.853804610357</v>
      </c>
      <c r="Y336" s="56">
        <f t="shared" si="39"/>
        <v>16182.014714932535</v>
      </c>
      <c r="Z336" s="56">
        <f t="shared" si="40"/>
        <v>31238.455573937677</v>
      </c>
      <c r="AA336">
        <f t="shared" si="41"/>
        <v>37.069226348921866</v>
      </c>
      <c r="AB336">
        <f t="shared" si="42"/>
        <v>51.801583713483033</v>
      </c>
      <c r="AC336">
        <f t="shared" si="43"/>
        <v>11.129189937595099</v>
      </c>
    </row>
    <row r="337" spans="1:29" x14ac:dyDescent="0.25">
      <c r="A337">
        <f t="shared" si="36"/>
        <v>336</v>
      </c>
      <c r="B337" s="61">
        <f t="shared" ca="1" si="37"/>
        <v>43071</v>
      </c>
      <c r="C337" s="56">
        <v>8618.4935296242711</v>
      </c>
      <c r="D337" s="56">
        <v>3457.7383792099517</v>
      </c>
      <c r="E337" s="56">
        <v>162.20753183358912</v>
      </c>
      <c r="F337" s="56">
        <v>11316.019911945668</v>
      </c>
      <c r="G337" s="56">
        <v>1315.1877033060671</v>
      </c>
      <c r="H337" s="56">
        <v>1285.2835890354329</v>
      </c>
      <c r="I337" s="56">
        <v>10372.902364990119</v>
      </c>
      <c r="J337" s="56">
        <v>4331.0316502142987</v>
      </c>
      <c r="K337" s="56">
        <v>29.301243772010931</v>
      </c>
      <c r="L337" s="56">
        <v>55.78548939150032</v>
      </c>
      <c r="M337" s="56">
        <v>1071.2652302215417</v>
      </c>
      <c r="N337" s="56">
        <v>443.46148485435367</v>
      </c>
      <c r="O337" s="56">
        <v>343.18198220593979</v>
      </c>
      <c r="P337" s="56">
        <v>167.62528792718319</v>
      </c>
      <c r="Q337" s="56">
        <v>39.181317365088695</v>
      </c>
      <c r="R337" s="56">
        <v>361.65868819796236</v>
      </c>
      <c r="S337" s="56">
        <v>176.20010820542092</v>
      </c>
      <c r="T337" s="56">
        <v>22547.439670884967</v>
      </c>
      <c r="U337" s="56">
        <v>8772.8871789692603</v>
      </c>
      <c r="V337" s="56">
        <v>295.34942642643944</v>
      </c>
      <c r="X337" s="56">
        <f t="shared" si="38"/>
        <v>11478.227443779257</v>
      </c>
      <c r="Y337" s="56">
        <f t="shared" si="39"/>
        <v>15989.21760423985</v>
      </c>
      <c r="Z337" s="56">
        <f t="shared" si="40"/>
        <v>30925.183427229058</v>
      </c>
      <c r="AA337">
        <f t="shared" si="41"/>
        <v>37.116117583551301</v>
      </c>
      <c r="AB337">
        <f t="shared" si="42"/>
        <v>51.702903046200319</v>
      </c>
      <c r="AC337">
        <f t="shared" si="43"/>
        <v>11.18097937024838</v>
      </c>
    </row>
    <row r="338" spans="1:29" x14ac:dyDescent="0.25">
      <c r="A338">
        <f t="shared" si="36"/>
        <v>337</v>
      </c>
      <c r="B338" s="61">
        <f t="shared" ca="1" si="37"/>
        <v>43072</v>
      </c>
      <c r="C338" s="56">
        <v>8535.6008635797389</v>
      </c>
      <c r="D338" s="56">
        <v>3438.6677223960437</v>
      </c>
      <c r="E338" s="56">
        <v>160.03415141394134</v>
      </c>
      <c r="F338" s="56">
        <v>11213.111163394193</v>
      </c>
      <c r="G338" s="56">
        <v>1307.9285358776826</v>
      </c>
      <c r="H338" s="56">
        <v>1249.0348365046766</v>
      </c>
      <c r="I338" s="56">
        <v>10289.918962590004</v>
      </c>
      <c r="J338" s="56">
        <v>4259.0294782861802</v>
      </c>
      <c r="K338" s="56">
        <v>28.35442509743924</v>
      </c>
      <c r="L338" s="56">
        <v>54.463583336635956</v>
      </c>
      <c r="M338" s="56">
        <v>1075.4695778300334</v>
      </c>
      <c r="N338" s="56">
        <v>424.19593923411679</v>
      </c>
      <c r="O338" s="56">
        <v>332.48420607795691</v>
      </c>
      <c r="P338" s="56">
        <v>164.58065962467938</v>
      </c>
      <c r="Q338" s="56">
        <v>39.569200207015271</v>
      </c>
      <c r="R338" s="56">
        <v>346.26025762167279</v>
      </c>
      <c r="S338" s="56">
        <v>184.61641188094629</v>
      </c>
      <c r="T338" s="56">
        <v>22233.862856977539</v>
      </c>
      <c r="U338" s="56">
        <v>8690.5032032475847</v>
      </c>
      <c r="V338" s="56">
        <v>289.93244951316359</v>
      </c>
      <c r="X338" s="56">
        <f t="shared" si="38"/>
        <v>11373.145314808135</v>
      </c>
      <c r="Y338" s="56">
        <f t="shared" si="39"/>
        <v>15797.983277380861</v>
      </c>
      <c r="Z338" s="56">
        <f t="shared" si="40"/>
        <v>30609.796314585037</v>
      </c>
      <c r="AA338">
        <f t="shared" si="41"/>
        <v>37.15524663386612</v>
      </c>
      <c r="AB338">
        <f t="shared" si="42"/>
        <v>51.610873574658179</v>
      </c>
      <c r="AC338">
        <f t="shared" si="43"/>
        <v>11.233879791475704</v>
      </c>
    </row>
    <row r="339" spans="1:29" x14ac:dyDescent="0.25">
      <c r="A339">
        <f t="shared" si="36"/>
        <v>338</v>
      </c>
      <c r="B339" s="61">
        <f t="shared" ca="1" si="37"/>
        <v>43073</v>
      </c>
      <c r="C339" s="56">
        <v>8452.2574727804749</v>
      </c>
      <c r="D339" s="56">
        <v>3419.1073391892637</v>
      </c>
      <c r="E339" s="56">
        <v>157.95195680996144</v>
      </c>
      <c r="F339" s="56">
        <v>11106.410465326533</v>
      </c>
      <c r="G339" s="56">
        <v>1300.9023884516616</v>
      </c>
      <c r="H339" s="56">
        <v>1212.0689035822231</v>
      </c>
      <c r="I339" s="56">
        <v>10210.196419517204</v>
      </c>
      <c r="J339" s="56">
        <v>4185.0669879246261</v>
      </c>
      <c r="K339" s="56">
        <v>27.398651811161386</v>
      </c>
      <c r="L339" s="56">
        <v>53.162461501992041</v>
      </c>
      <c r="M339" s="56">
        <v>1079.385876576848</v>
      </c>
      <c r="N339" s="56">
        <v>405.88606510430418</v>
      </c>
      <c r="O339" s="56">
        <v>322.00069678494259</v>
      </c>
      <c r="P339" s="56">
        <v>161.65854974002983</v>
      </c>
      <c r="Q339" s="56">
        <v>40.045271616787886</v>
      </c>
      <c r="R339" s="56">
        <v>331.28314644058918</v>
      </c>
      <c r="S339" s="56">
        <v>193.6917908591476</v>
      </c>
      <c r="T339" s="56">
        <v>21900.709682384528</v>
      </c>
      <c r="U339" s="56">
        <v>8601.1687792788871</v>
      </c>
      <c r="V339" s="56">
        <v>284.75255961073356</v>
      </c>
      <c r="X339" s="56">
        <f t="shared" si="38"/>
        <v>11264.362422136495</v>
      </c>
      <c r="Y339" s="56">
        <f t="shared" si="39"/>
        <v>15607.332311024053</v>
      </c>
      <c r="Z339" s="56">
        <f t="shared" si="40"/>
        <v>30290.802072349812</v>
      </c>
      <c r="AA339">
        <f t="shared" si="41"/>
        <v>37.187402285457743</v>
      </c>
      <c r="AB339">
        <f t="shared" si="42"/>
        <v>51.524988588106126</v>
      </c>
      <c r="AC339">
        <f t="shared" si="43"/>
        <v>11.287609126436136</v>
      </c>
    </row>
    <row r="340" spans="1:29" x14ac:dyDescent="0.25">
      <c r="A340">
        <f t="shared" si="36"/>
        <v>339</v>
      </c>
      <c r="B340" s="61">
        <f t="shared" ca="1" si="37"/>
        <v>43074</v>
      </c>
      <c r="C340" s="56">
        <v>8368.3646337803402</v>
      </c>
      <c r="D340" s="56">
        <v>3398.8217808705444</v>
      </c>
      <c r="E340" s="56">
        <v>155.96148646731962</v>
      </c>
      <c r="F340" s="56">
        <v>10996.242442075076</v>
      </c>
      <c r="G340" s="56">
        <v>1294.1113123174762</v>
      </c>
      <c r="H340" s="56">
        <v>1174.4560409673074</v>
      </c>
      <c r="I340" s="56">
        <v>10133.50048578821</v>
      </c>
      <c r="J340" s="56">
        <v>4109.0096404936767</v>
      </c>
      <c r="K340" s="56">
        <v>26.437062893315915</v>
      </c>
      <c r="L340" s="56">
        <v>51.890732633776643</v>
      </c>
      <c r="M340" s="56">
        <v>1083.0206231272866</v>
      </c>
      <c r="N340" s="56">
        <v>388.5070585229887</v>
      </c>
      <c r="O340" s="56">
        <v>311.72131559042441</v>
      </c>
      <c r="P340" s="56">
        <v>158.81077614384532</v>
      </c>
      <c r="Q340" s="56">
        <v>40.597725580746108</v>
      </c>
      <c r="R340" s="56">
        <v>316.68791410291408</v>
      </c>
      <c r="S340" s="56">
        <v>203.45994641343958</v>
      </c>
      <c r="T340" s="56">
        <v>21550.608721429482</v>
      </c>
      <c r="U340" s="56">
        <v>8505.69849071713</v>
      </c>
      <c r="V340" s="56">
        <v>279.77437122005028</v>
      </c>
      <c r="X340" s="56">
        <f t="shared" si="38"/>
        <v>11152.203928542396</v>
      </c>
      <c r="Y340" s="56">
        <f t="shared" si="39"/>
        <v>15416.966167249193</v>
      </c>
      <c r="Z340" s="56">
        <f t="shared" si="40"/>
        <v>29967.991876662134</v>
      </c>
      <c r="AA340">
        <f t="shared" si="41"/>
        <v>37.213717804119142</v>
      </c>
      <c r="AB340">
        <f t="shared" si="42"/>
        <v>51.444775581560755</v>
      </c>
      <c r="AC340">
        <f t="shared" si="43"/>
        <v>11.341506614320094</v>
      </c>
    </row>
    <row r="341" spans="1:29" x14ac:dyDescent="0.25">
      <c r="A341">
        <f t="shared" si="36"/>
        <v>340</v>
      </c>
      <c r="B341" s="61">
        <f t="shared" ca="1" si="37"/>
        <v>43075</v>
      </c>
      <c r="C341" s="56">
        <v>8284.0640915344866</v>
      </c>
      <c r="D341" s="56">
        <v>3377.8487156679635</v>
      </c>
      <c r="E341" s="56">
        <v>154.06165303847104</v>
      </c>
      <c r="F341" s="56">
        <v>10883.092912092314</v>
      </c>
      <c r="G341" s="56">
        <v>1287.5600466032229</v>
      </c>
      <c r="H341" s="56">
        <v>1136.4850571886996</v>
      </c>
      <c r="I341" s="56">
        <v>10059.674470072678</v>
      </c>
      <c r="J341" s="56">
        <v>4031.1087808617722</v>
      </c>
      <c r="K341" s="56">
        <v>25.474183488085284</v>
      </c>
      <c r="L341" s="56">
        <v>50.649601038369482</v>
      </c>
      <c r="M341" s="56">
        <v>1086.3866944352394</v>
      </c>
      <c r="N341" s="56">
        <v>372.00907359288374</v>
      </c>
      <c r="O341" s="56">
        <v>301.65422942952563</v>
      </c>
      <c r="P341" s="56">
        <v>156.02647066502269</v>
      </c>
      <c r="Q341" s="56">
        <v>41.223354440454976</v>
      </c>
      <c r="R341" s="56">
        <v>302.48693066023344</v>
      </c>
      <c r="S341" s="56">
        <v>213.95550659419587</v>
      </c>
      <c r="T341" s="56">
        <v>21186.534446159429</v>
      </c>
      <c r="U341" s="56">
        <v>8404.981915699811</v>
      </c>
      <c r="V341" s="56">
        <v>274.96515609540842</v>
      </c>
      <c r="X341" s="56">
        <f t="shared" si="38"/>
        <v>11037.154565130784</v>
      </c>
      <c r="Y341" s="56">
        <f t="shared" si="39"/>
        <v>15227.26830812315</v>
      </c>
      <c r="Z341" s="56">
        <f t="shared" si="40"/>
        <v>29642.271588921896</v>
      </c>
      <c r="AA341">
        <f t="shared" si="41"/>
        <v>37.234509953196913</v>
      </c>
      <c r="AB341">
        <f t="shared" si="42"/>
        <v>51.37011265295196</v>
      </c>
      <c r="AC341">
        <f t="shared" si="43"/>
        <v>11.395377393851135</v>
      </c>
    </row>
    <row r="342" spans="1:29" x14ac:dyDescent="0.25">
      <c r="A342">
        <f t="shared" si="36"/>
        <v>341</v>
      </c>
      <c r="B342" s="61">
        <f t="shared" ca="1" si="37"/>
        <v>43076</v>
      </c>
      <c r="C342" s="56">
        <v>8199.561253717131</v>
      </c>
      <c r="D342" s="56">
        <v>3356.2977660340202</v>
      </c>
      <c r="E342" s="56">
        <v>152.25058908874084</v>
      </c>
      <c r="F342" s="56">
        <v>10767.427581304719</v>
      </c>
      <c r="G342" s="56">
        <v>1281.251519282328</v>
      </c>
      <c r="H342" s="56">
        <v>1098.4717101623942</v>
      </c>
      <c r="I342" s="56">
        <v>9988.5877520287213</v>
      </c>
      <c r="J342" s="56">
        <v>3951.7062695428649</v>
      </c>
      <c r="K342" s="56">
        <v>24.514645598233926</v>
      </c>
      <c r="L342" s="56">
        <v>49.438566261698647</v>
      </c>
      <c r="M342" s="56">
        <v>1089.4988814857566</v>
      </c>
      <c r="N342" s="56">
        <v>356.3381158609476</v>
      </c>
      <c r="O342" s="56">
        <v>291.81131202752533</v>
      </c>
      <c r="P342" s="56">
        <v>153.30351863426054</v>
      </c>
      <c r="Q342" s="56">
        <v>41.921429273685455</v>
      </c>
      <c r="R342" s="56">
        <v>288.70034072047775</v>
      </c>
      <c r="S342" s="56">
        <v>225.21389035492135</v>
      </c>
      <c r="T342" s="56">
        <v>20811.307689859677</v>
      </c>
      <c r="U342" s="56">
        <v>8299.9101302741801</v>
      </c>
      <c r="V342" s="56">
        <v>270.29387316456769</v>
      </c>
      <c r="X342" s="56">
        <f t="shared" si="38"/>
        <v>10919.678170393459</v>
      </c>
      <c r="Y342" s="56">
        <f t="shared" si="39"/>
        <v>15038.76573173398</v>
      </c>
      <c r="Z342" s="56">
        <f t="shared" si="40"/>
        <v>29314.74166816146</v>
      </c>
      <c r="AA342">
        <f t="shared" si="41"/>
        <v>37.249784746536747</v>
      </c>
      <c r="AB342">
        <f t="shared" si="42"/>
        <v>51.301034482822963</v>
      </c>
      <c r="AC342">
        <f t="shared" si="43"/>
        <v>11.449180770640297</v>
      </c>
    </row>
    <row r="343" spans="1:29" x14ac:dyDescent="0.25">
      <c r="A343">
        <f t="shared" si="36"/>
        <v>342</v>
      </c>
      <c r="B343" s="61">
        <f t="shared" ca="1" si="37"/>
        <v>43077</v>
      </c>
      <c r="C343" s="56">
        <v>8115.0484898674185</v>
      </c>
      <c r="D343" s="56">
        <v>3334.2671822892285</v>
      </c>
      <c r="E343" s="56">
        <v>150.52684600730933</v>
      </c>
      <c r="F343" s="56">
        <v>10649.69136231755</v>
      </c>
      <c r="G343" s="56">
        <v>1275.1895531223706</v>
      </c>
      <c r="H343" s="56">
        <v>1060.7007659899089</v>
      </c>
      <c r="I343" s="56">
        <v>9920.1003541342925</v>
      </c>
      <c r="J343" s="56">
        <v>3871.129888420588</v>
      </c>
      <c r="K343" s="56">
        <v>23.56261900924023</v>
      </c>
      <c r="L343" s="56">
        <v>48.257156375465641</v>
      </c>
      <c r="M343" s="56">
        <v>1092.3700883109709</v>
      </c>
      <c r="N343" s="56">
        <v>341.44490591804714</v>
      </c>
      <c r="O343" s="56">
        <v>282.2021169142709</v>
      </c>
      <c r="P343" s="56">
        <v>150.639990097268</v>
      </c>
      <c r="Q343" s="56">
        <v>42.691264789480506</v>
      </c>
      <c r="R343" s="56">
        <v>275.34469452801852</v>
      </c>
      <c r="S343" s="56">
        <v>237.27084040379253</v>
      </c>
      <c r="T343" s="56">
        <v>20427.669464796258</v>
      </c>
      <c r="U343" s="56">
        <v>8191.318636933107</v>
      </c>
      <c r="V343" s="56">
        <v>265.73160207298037</v>
      </c>
      <c r="X343" s="56">
        <f t="shared" si="38"/>
        <v>10800.218208324859</v>
      </c>
      <c r="Y343" s="56">
        <f t="shared" si="39"/>
        <v>14851.931008544789</v>
      </c>
      <c r="Z343" s="56">
        <f t="shared" si="40"/>
        <v>28986.416399158876</v>
      </c>
      <c r="AA343">
        <f t="shared" si="41"/>
        <v>37.259584143137673</v>
      </c>
      <c r="AB343">
        <f t="shared" si="42"/>
        <v>51.237554874067705</v>
      </c>
      <c r="AC343">
        <f t="shared" si="43"/>
        <v>11.502860982794623</v>
      </c>
    </row>
    <row r="344" spans="1:29" x14ac:dyDescent="0.25">
      <c r="A344">
        <f t="shared" si="36"/>
        <v>343</v>
      </c>
      <c r="B344" s="61">
        <f t="shared" ca="1" si="37"/>
        <v>43078</v>
      </c>
      <c r="C344" s="56">
        <v>8030.705393210168</v>
      </c>
      <c r="D344" s="56">
        <v>3311.8623582213982</v>
      </c>
      <c r="E344" s="56">
        <v>148.88885958957721</v>
      </c>
      <c r="F344" s="56">
        <v>10530.315198450209</v>
      </c>
      <c r="G344" s="56">
        <v>1269.3779746611938</v>
      </c>
      <c r="H344" s="56">
        <v>1023.4259467522328</v>
      </c>
      <c r="I344" s="56">
        <v>9854.0904584094696</v>
      </c>
      <c r="J344" s="56">
        <v>3789.6923006887528</v>
      </c>
      <c r="K344" s="56">
        <v>22.621881177257784</v>
      </c>
      <c r="L344" s="56">
        <v>47.104794335769817</v>
      </c>
      <c r="M344" s="56">
        <v>1095.0158217775149</v>
      </c>
      <c r="N344" s="56">
        <v>327.28325941743338</v>
      </c>
      <c r="O344" s="56">
        <v>272.83539359198949</v>
      </c>
      <c r="P344" s="56">
        <v>148.03392227272482</v>
      </c>
      <c r="Q344" s="56">
        <v>43.532259540641753</v>
      </c>
      <c r="R344" s="56">
        <v>262.43275719045522</v>
      </c>
      <c r="S344" s="56">
        <v>250.16202630764897</v>
      </c>
      <c r="T344" s="56">
        <v>20038.195848789706</v>
      </c>
      <c r="U344" s="56">
        <v>8080.0415699979421</v>
      </c>
      <c r="V344" s="56">
        <v>261.25158866666192</v>
      </c>
      <c r="X344" s="56">
        <f t="shared" si="38"/>
        <v>10679.204058039786</v>
      </c>
      <c r="Y344" s="56">
        <f t="shared" si="39"/>
        <v>14667.208705850455</v>
      </c>
      <c r="Z344" s="56">
        <f t="shared" si="40"/>
        <v>28658.275122111641</v>
      </c>
      <c r="AA344">
        <f t="shared" si="41"/>
        <v>37.263945623161796</v>
      </c>
      <c r="AB344">
        <f t="shared" si="42"/>
        <v>51.179663267779127</v>
      </c>
      <c r="AC344">
        <f t="shared" si="43"/>
        <v>11.556391109059074</v>
      </c>
    </row>
    <row r="345" spans="1:29" x14ac:dyDescent="0.25">
      <c r="A345">
        <f t="shared" si="36"/>
        <v>344</v>
      </c>
      <c r="B345" s="61">
        <f t="shared" ca="1" si="37"/>
        <v>43079</v>
      </c>
      <c r="C345" s="56">
        <v>7946.7211175520879</v>
      </c>
      <c r="D345" s="56">
        <v>3289.1794384249624</v>
      </c>
      <c r="E345" s="56">
        <v>147.3353698294751</v>
      </c>
      <c r="F345" s="56">
        <v>10409.722574570669</v>
      </c>
      <c r="G345" s="56">
        <v>1263.8188730368017</v>
      </c>
      <c r="H345" s="56">
        <v>986.87051897374181</v>
      </c>
      <c r="I345" s="56">
        <v>9790.4265411748438</v>
      </c>
      <c r="J345" s="56">
        <v>3707.6850915559617</v>
      </c>
      <c r="K345" s="56">
        <v>21.695801816140289</v>
      </c>
      <c r="L345" s="56">
        <v>45.980938259016796</v>
      </c>
      <c r="M345" s="56">
        <v>1097.4511437046335</v>
      </c>
      <c r="N345" s="56">
        <v>313.80967017257751</v>
      </c>
      <c r="O345" s="56">
        <v>263.71759143552532</v>
      </c>
      <c r="P345" s="56">
        <v>145.48362816566535</v>
      </c>
      <c r="Q345" s="56">
        <v>44.443884128361752</v>
      </c>
      <c r="R345" s="56">
        <v>249.97361247165929</v>
      </c>
      <c r="S345" s="56">
        <v>263.92221850534605</v>
      </c>
      <c r="T345" s="56">
        <v>19645.30573739194</v>
      </c>
      <c r="U345" s="56">
        <v>7966.8682412411408</v>
      </c>
      <c r="V345" s="56">
        <v>256.82805574551884</v>
      </c>
      <c r="X345" s="56">
        <f t="shared" si="38"/>
        <v>10557.057944400145</v>
      </c>
      <c r="Y345" s="56">
        <f t="shared" si="39"/>
        <v>14484.982151704546</v>
      </c>
      <c r="Z345" s="56">
        <f t="shared" si="40"/>
        <v>28331.219534529653</v>
      </c>
      <c r="AA345">
        <f t="shared" si="41"/>
        <v>37.262984502073287</v>
      </c>
      <c r="AB345">
        <f t="shared" si="42"/>
        <v>51.127280751365021</v>
      </c>
      <c r="AC345">
        <f t="shared" si="43"/>
        <v>11.60973474656169</v>
      </c>
    </row>
    <row r="346" spans="1:29" x14ac:dyDescent="0.25">
      <c r="A346">
        <f t="shared" si="36"/>
        <v>345</v>
      </c>
      <c r="B346" s="61">
        <f t="shared" ca="1" si="37"/>
        <v>43080</v>
      </c>
      <c r="C346" s="56">
        <v>7863.2663072571095</v>
      </c>
      <c r="D346" s="56">
        <v>3266.316778920524</v>
      </c>
      <c r="E346" s="56">
        <v>145.86500577169679</v>
      </c>
      <c r="F346" s="56">
        <v>10288.321422671179</v>
      </c>
      <c r="G346" s="56">
        <v>1258.5178817916847</v>
      </c>
      <c r="H346" s="56">
        <v>951.22907332360228</v>
      </c>
      <c r="I346" s="56">
        <v>9728.9945432123604</v>
      </c>
      <c r="J346" s="56">
        <v>3625.3912928318477</v>
      </c>
      <c r="K346" s="56">
        <v>20.787350748454138</v>
      </c>
      <c r="L346" s="56">
        <v>44.885140316847185</v>
      </c>
      <c r="M346" s="56">
        <v>1099.6921545562659</v>
      </c>
      <c r="N346" s="56">
        <v>300.9842114191805</v>
      </c>
      <c r="O346" s="56">
        <v>254.8541436757518</v>
      </c>
      <c r="P346" s="56">
        <v>142.98718070710015</v>
      </c>
      <c r="Q346" s="56">
        <v>45.425579055673325</v>
      </c>
      <c r="R346" s="56">
        <v>237.97315060972434</v>
      </c>
      <c r="S346" s="56">
        <v>278.58562371301156</v>
      </c>
      <c r="T346" s="56">
        <v>19251.296653017547</v>
      </c>
      <c r="U346" s="56">
        <v>7852.5417880554323</v>
      </c>
      <c r="V346" s="56">
        <v>252.43724966093237</v>
      </c>
      <c r="X346" s="56">
        <f t="shared" si="38"/>
        <v>10434.186428442876</v>
      </c>
      <c r="Y346" s="56">
        <f t="shared" si="39"/>
        <v>14305.61490936781</v>
      </c>
      <c r="Z346" s="56">
        <f t="shared" si="40"/>
        <v>28006.11811673121</v>
      </c>
      <c r="AA346">
        <f t="shared" si="41"/>
        <v>37.256810761679112</v>
      </c>
      <c r="AB346">
        <f t="shared" si="42"/>
        <v>51.080320556176815</v>
      </c>
      <c r="AC346">
        <f t="shared" si="43"/>
        <v>11.662868682144081</v>
      </c>
    </row>
    <row r="347" spans="1:29" x14ac:dyDescent="0.25">
      <c r="A347">
        <f t="shared" si="36"/>
        <v>346</v>
      </c>
      <c r="B347" s="61">
        <f t="shared" ca="1" si="37"/>
        <v>43081</v>
      </c>
      <c r="C347" s="56">
        <v>7780.5045566568506</v>
      </c>
      <c r="D347" s="56">
        <v>3243.3634829596454</v>
      </c>
      <c r="E347" s="56">
        <v>144.47659631051539</v>
      </c>
      <c r="F347" s="56">
        <v>10166.496683938693</v>
      </c>
      <c r="G347" s="56">
        <v>1253.4762969989822</v>
      </c>
      <c r="H347" s="56">
        <v>916.6670462595273</v>
      </c>
      <c r="I347" s="56">
        <v>9669.6704029718949</v>
      </c>
      <c r="J347" s="56">
        <v>3543.0718331861062</v>
      </c>
      <c r="K347" s="56">
        <v>19.899096183939537</v>
      </c>
      <c r="L347" s="56">
        <v>43.816793284922525</v>
      </c>
      <c r="M347" s="56">
        <v>1101.7529162664548</v>
      </c>
      <c r="N347" s="56">
        <v>288.76918739669861</v>
      </c>
      <c r="O347" s="56">
        <v>246.24899049756246</v>
      </c>
      <c r="P347" s="56">
        <v>140.5429231156952</v>
      </c>
      <c r="Q347" s="56">
        <v>46.476805307440451</v>
      </c>
      <c r="R347" s="56">
        <v>226.43466063948537</v>
      </c>
      <c r="S347" s="56">
        <v>294.18461712388211</v>
      </c>
      <c r="T347" s="56">
        <v>18858.312963601678</v>
      </c>
      <c r="U347" s="56">
        <v>7737.7907513831569</v>
      </c>
      <c r="V347" s="56">
        <v>248.05736804584521</v>
      </c>
      <c r="X347" s="56">
        <f t="shared" si="38"/>
        <v>10310.973280249207</v>
      </c>
      <c r="Y347" s="56">
        <f t="shared" si="39"/>
        <v>14129.409282417528</v>
      </c>
      <c r="Z347" s="56">
        <f t="shared" si="40"/>
        <v>27683.74604562638</v>
      </c>
      <c r="AA347">
        <f t="shared" si="41"/>
        <v>37.245585417722715</v>
      </c>
      <c r="AB347">
        <f t="shared" si="42"/>
        <v>51.038646500840024</v>
      </c>
      <c r="AC347">
        <f t="shared" si="43"/>
        <v>11.715768081437261</v>
      </c>
    </row>
    <row r="348" spans="1:29" x14ac:dyDescent="0.25">
      <c r="A348">
        <f t="shared" si="36"/>
        <v>347</v>
      </c>
      <c r="B348" s="61">
        <f t="shared" ca="1" si="37"/>
        <v>43082</v>
      </c>
      <c r="C348" s="56">
        <v>7698.5925376066598</v>
      </c>
      <c r="D348" s="56">
        <v>3220.4174589596259</v>
      </c>
      <c r="E348" s="56">
        <v>143.1690661614779</v>
      </c>
      <c r="F348" s="56">
        <v>10044.617453346327</v>
      </c>
      <c r="G348" s="56">
        <v>1248.6998303935811</v>
      </c>
      <c r="H348" s="56">
        <v>883.32528579619225</v>
      </c>
      <c r="I348" s="56">
        <v>9612.3469033805231</v>
      </c>
      <c r="J348" s="56">
        <v>3460.9706697686529</v>
      </c>
      <c r="K348" s="56">
        <v>19.033276079468823</v>
      </c>
      <c r="L348" s="56">
        <v>42.775386937835982</v>
      </c>
      <c r="M348" s="56">
        <v>1103.6507587827946</v>
      </c>
      <c r="N348" s="56">
        <v>277.12940752916091</v>
      </c>
      <c r="O348" s="56">
        <v>237.90520074025531</v>
      </c>
      <c r="P348" s="56">
        <v>138.1492576909539</v>
      </c>
      <c r="Q348" s="56">
        <v>47.596843639364579</v>
      </c>
      <c r="R348" s="56">
        <v>215.35843188401384</v>
      </c>
      <c r="S348" s="56">
        <v>310.74901326353842</v>
      </c>
      <c r="T348" s="56">
        <v>18468.332611840873</v>
      </c>
      <c r="U348" s="56">
        <v>7623.2844842897757</v>
      </c>
      <c r="V348" s="56">
        <v>243.66749506812519</v>
      </c>
      <c r="X348" s="56">
        <f t="shared" si="38"/>
        <v>10187.786519507805</v>
      </c>
      <c r="Y348" s="56">
        <f t="shared" si="39"/>
        <v>13956.642858945368</v>
      </c>
      <c r="Z348" s="56">
        <f t="shared" si="40"/>
        <v>27364.846837412799</v>
      </c>
      <c r="AA348">
        <f t="shared" si="41"/>
        <v>37.229466622043063</v>
      </c>
      <c r="AB348">
        <f t="shared" si="42"/>
        <v>51.002086515843601</v>
      </c>
      <c r="AC348">
        <f t="shared" si="43"/>
        <v>11.768446862113333</v>
      </c>
    </row>
    <row r="349" spans="1:29" x14ac:dyDescent="0.25">
      <c r="A349">
        <f t="shared" si="36"/>
        <v>348</v>
      </c>
      <c r="B349" s="61">
        <f t="shared" ca="1" si="37"/>
        <v>43083</v>
      </c>
      <c r="C349" s="56">
        <v>7617.6854398157393</v>
      </c>
      <c r="D349" s="56">
        <v>3197.5628476130505</v>
      </c>
      <c r="E349" s="56">
        <v>141.94133792571623</v>
      </c>
      <c r="F349" s="56">
        <v>9923.0506351952263</v>
      </c>
      <c r="G349" s="56">
        <v>1244.1907756329806</v>
      </c>
      <c r="H349" s="56">
        <v>851.3201689207167</v>
      </c>
      <c r="I349" s="56">
        <v>9556.9065747859731</v>
      </c>
      <c r="J349" s="56">
        <v>3379.3194012217782</v>
      </c>
      <c r="K349" s="56">
        <v>18.191719382252558</v>
      </c>
      <c r="L349" s="56">
        <v>41.760439782183312</v>
      </c>
      <c r="M349" s="56">
        <v>1105.4009176634474</v>
      </c>
      <c r="N349" s="56">
        <v>266.03218765208283</v>
      </c>
      <c r="O349" s="56">
        <v>229.82453318352623</v>
      </c>
      <c r="P349" s="56">
        <v>135.80464354254582</v>
      </c>
      <c r="Q349" s="56">
        <v>48.78490791580419</v>
      </c>
      <c r="R349" s="56">
        <v>204.74224530215099</v>
      </c>
      <c r="S349" s="56">
        <v>328.30547521607502</v>
      </c>
      <c r="T349" s="56">
        <v>18083.182715640916</v>
      </c>
      <c r="U349" s="56">
        <v>7509.6710569251372</v>
      </c>
      <c r="V349" s="56">
        <v>239.2486543342377</v>
      </c>
      <c r="X349" s="56">
        <f t="shared" si="38"/>
        <v>10064.991973120943</v>
      </c>
      <c r="Y349" s="56">
        <f t="shared" si="39"/>
        <v>13787.546144928467</v>
      </c>
      <c r="Z349" s="56">
        <f t="shared" si="40"/>
        <v>27050.100965662459</v>
      </c>
      <c r="AA349">
        <f t="shared" si="41"/>
        <v>37.208703900578769</v>
      </c>
      <c r="AB349">
        <f t="shared" si="42"/>
        <v>50.970405479929447</v>
      </c>
      <c r="AC349">
        <f t="shared" si="43"/>
        <v>11.820890619491784</v>
      </c>
    </row>
    <row r="350" spans="1:29" x14ac:dyDescent="0.25">
      <c r="A350">
        <f t="shared" si="36"/>
        <v>349</v>
      </c>
      <c r="B350" s="61">
        <f t="shared" ca="1" si="37"/>
        <v>43084</v>
      </c>
      <c r="C350" s="56">
        <v>7537.9264349089453</v>
      </c>
      <c r="D350" s="56">
        <v>3174.888035805483</v>
      </c>
      <c r="E350" s="56">
        <v>140.79262944325657</v>
      </c>
      <c r="F350" s="56">
        <v>9802.1261600599682</v>
      </c>
      <c r="G350" s="56">
        <v>1239.9540988826536</v>
      </c>
      <c r="H350" s="56">
        <v>820.74656693530096</v>
      </c>
      <c r="I350" s="56">
        <v>9503.2416523186839</v>
      </c>
      <c r="J350" s="56">
        <v>3298.3276378495898</v>
      </c>
      <c r="K350" s="56">
        <v>17.375950581310146</v>
      </c>
      <c r="L350" s="56">
        <v>40.771383282970653</v>
      </c>
      <c r="M350" s="56">
        <v>1107.0203288021905</v>
      </c>
      <c r="N350" s="56">
        <v>255.44696769862145</v>
      </c>
      <c r="O350" s="56">
        <v>222.00740686578393</v>
      </c>
      <c r="P350" s="56">
        <v>133.50750187911112</v>
      </c>
      <c r="Q350" s="56">
        <v>50.040038695004569</v>
      </c>
      <c r="R350" s="56">
        <v>194.58234418015473</v>
      </c>
      <c r="S350" s="56">
        <v>346.87715043112217</v>
      </c>
      <c r="T350" s="56">
        <v>17704.543195463124</v>
      </c>
      <c r="U350" s="56">
        <v>7397.5560132199444</v>
      </c>
      <c r="V350" s="56">
        <v>234.78362811369183</v>
      </c>
      <c r="X350" s="56">
        <f t="shared" si="38"/>
        <v>9942.9187895032246</v>
      </c>
      <c r="Y350" s="56">
        <f t="shared" si="39"/>
        <v>13622.315857103575</v>
      </c>
      <c r="Z350" s="56">
        <f t="shared" si="40"/>
        <v>26740.122682412282</v>
      </c>
      <c r="AA350">
        <f t="shared" si="41"/>
        <v>37.183519715273995</v>
      </c>
      <c r="AB350">
        <f t="shared" si="42"/>
        <v>50.943355865989901</v>
      </c>
      <c r="AC350">
        <f t="shared" si="43"/>
        <v>11.873124418736099</v>
      </c>
    </row>
    <row r="351" spans="1:29" x14ac:dyDescent="0.25">
      <c r="A351">
        <f t="shared" si="36"/>
        <v>350</v>
      </c>
      <c r="B351" s="61">
        <f t="shared" ca="1" si="37"/>
        <v>43085</v>
      </c>
      <c r="C351" s="56">
        <v>7459.4471753293838</v>
      </c>
      <c r="D351" s="56">
        <v>3152.4745317494917</v>
      </c>
      <c r="E351" s="56">
        <v>139.72205920275701</v>
      </c>
      <c r="F351" s="56">
        <v>9682.1786574708494</v>
      </c>
      <c r="G351" s="56">
        <v>1235.9922655484509</v>
      </c>
      <c r="H351" s="56">
        <v>791.68022213343625</v>
      </c>
      <c r="I351" s="56">
        <v>9451.2471564722055</v>
      </c>
      <c r="J351" s="56">
        <v>3218.1882398059774</v>
      </c>
      <c r="K351" s="56">
        <v>16.587206118936393</v>
      </c>
      <c r="L351" s="56">
        <v>39.807710677584645</v>
      </c>
      <c r="M351" s="56">
        <v>1108.5245454310427</v>
      </c>
      <c r="N351" s="56">
        <v>245.34481971475989</v>
      </c>
      <c r="O351" s="56">
        <v>214.45378963706921</v>
      </c>
      <c r="P351" s="56">
        <v>131.25631271412647</v>
      </c>
      <c r="Q351" s="56">
        <v>51.361021825715838</v>
      </c>
      <c r="R351" s="56">
        <v>184.87252205273415</v>
      </c>
      <c r="S351" s="56">
        <v>366.48161109263208</v>
      </c>
      <c r="T351" s="56">
        <v>17333.976098721629</v>
      </c>
      <c r="U351" s="56">
        <v>7287.5037229416457</v>
      </c>
      <c r="V351" s="56">
        <v>230.25664794059307</v>
      </c>
      <c r="X351" s="56">
        <f t="shared" si="38"/>
        <v>9821.9007166736064</v>
      </c>
      <c r="Y351" s="56">
        <f t="shared" si="39"/>
        <v>13461.115618411619</v>
      </c>
      <c r="Z351" s="56">
        <f t="shared" si="40"/>
        <v>26435.490866834716</v>
      </c>
      <c r="AA351">
        <f t="shared" si="41"/>
        <v>37.154221066482677</v>
      </c>
      <c r="AB351">
        <f t="shared" si="42"/>
        <v>50.920619126083963</v>
      </c>
      <c r="AC351">
        <f t="shared" si="43"/>
        <v>11.925159807433365</v>
      </c>
    </row>
    <row r="352" spans="1:29" x14ac:dyDescent="0.25">
      <c r="A352">
        <f t="shared" si="36"/>
        <v>351</v>
      </c>
      <c r="B352" s="61">
        <f t="shared" ca="1" si="37"/>
        <v>43086</v>
      </c>
      <c r="C352" s="56">
        <v>7382.3938912432022</v>
      </c>
      <c r="D352" s="56">
        <v>3130.4080283445069</v>
      </c>
      <c r="E352" s="56">
        <v>138.72894318240105</v>
      </c>
      <c r="F352" s="56">
        <v>9563.5133271984214</v>
      </c>
      <c r="G352" s="56">
        <v>1232.3104178367194</v>
      </c>
      <c r="H352" s="56">
        <v>764.18016421733239</v>
      </c>
      <c r="I352" s="56">
        <v>9400.8207292618354</v>
      </c>
      <c r="J352" s="56">
        <v>3139.081998764465</v>
      </c>
      <c r="K352" s="56">
        <v>15.826375639055961</v>
      </c>
      <c r="L352" s="56">
        <v>38.868916852235564</v>
      </c>
      <c r="M352" s="56">
        <v>1109.9307865782675</v>
      </c>
      <c r="N352" s="56">
        <v>235.69935493793687</v>
      </c>
      <c r="O352" s="56">
        <v>207.16249086067918</v>
      </c>
      <c r="P352" s="56">
        <v>129.04979147223685</v>
      </c>
      <c r="Q352" s="56">
        <v>52.746373437007392</v>
      </c>
      <c r="R352" s="56">
        <v>175.60522967636598</v>
      </c>
      <c r="S352" s="56">
        <v>387.13152925990221</v>
      </c>
      <c r="T352" s="56">
        <v>16972.870997152291</v>
      </c>
      <c r="U352" s="56">
        <v>7180.0541044026077</v>
      </c>
      <c r="V352" s="56">
        <v>225.65360238218938</v>
      </c>
      <c r="X352" s="56">
        <f t="shared" si="38"/>
        <v>9702.2422703808224</v>
      </c>
      <c r="Y352" s="56">
        <f t="shared" si="39"/>
        <v>13304.082892243632</v>
      </c>
      <c r="Z352" s="56">
        <f t="shared" si="40"/>
        <v>26136.73319096896</v>
      </c>
      <c r="AA352">
        <f t="shared" si="41"/>
        <v>37.12109772667857</v>
      </c>
      <c r="AB352">
        <f t="shared" si="42"/>
        <v>50.901858296661949</v>
      </c>
      <c r="AC352">
        <f t="shared" si="43"/>
        <v>11.977043976659479</v>
      </c>
    </row>
    <row r="353" spans="1:29" x14ac:dyDescent="0.25">
      <c r="A353">
        <f t="shared" si="36"/>
        <v>352</v>
      </c>
      <c r="B353" s="61">
        <f t="shared" ca="1" si="37"/>
        <v>43087</v>
      </c>
      <c r="C353" s="56">
        <v>7306.8810180399823</v>
      </c>
      <c r="D353" s="56">
        <v>3108.7631722258152</v>
      </c>
      <c r="E353" s="56">
        <v>137.81269673779568</v>
      </c>
      <c r="F353" s="56">
        <v>9446.3481997941926</v>
      </c>
      <c r="G353" s="56">
        <v>1228.8822757975215</v>
      </c>
      <c r="H353" s="56">
        <v>738.29163379978411</v>
      </c>
      <c r="I353" s="56">
        <v>9351.8300707593753</v>
      </c>
      <c r="J353" s="56">
        <v>3061.1669215439838</v>
      </c>
      <c r="K353" s="56">
        <v>15.09414360490981</v>
      </c>
      <c r="L353" s="56">
        <v>37.954472614782674</v>
      </c>
      <c r="M353" s="56">
        <v>1111.2548497841924</v>
      </c>
      <c r="N353" s="56">
        <v>226.48504801233864</v>
      </c>
      <c r="O353" s="56">
        <v>200.13171500901913</v>
      </c>
      <c r="P353" s="56">
        <v>126.88652000062713</v>
      </c>
      <c r="Q353" s="56">
        <v>54.194404582021853</v>
      </c>
      <c r="R353" s="56">
        <v>166.77138973804321</v>
      </c>
      <c r="S353" s="56">
        <v>408.83134461194192</v>
      </c>
      <c r="T353" s="56">
        <v>16622.099537648075</v>
      </c>
      <c r="U353" s="56">
        <v>7075.5422450781462</v>
      </c>
      <c r="V353" s="56">
        <v>220.96192757846612</v>
      </c>
      <c r="X353" s="56">
        <f t="shared" si="38"/>
        <v>9584.1608965319883</v>
      </c>
      <c r="Y353" s="56">
        <f t="shared" si="39"/>
        <v>13151.288626103144</v>
      </c>
      <c r="Z353" s="56">
        <f t="shared" si="40"/>
        <v>25844.212694860948</v>
      </c>
      <c r="AA353">
        <f t="shared" si="41"/>
        <v>37.084360083593388</v>
      </c>
      <c r="AB353">
        <f t="shared" si="42"/>
        <v>50.886783750693411</v>
      </c>
      <c r="AC353">
        <f t="shared" si="43"/>
        <v>12.028856165713202</v>
      </c>
    </row>
    <row r="354" spans="1:29" x14ac:dyDescent="0.25">
      <c r="A354">
        <f t="shared" si="36"/>
        <v>353</v>
      </c>
      <c r="B354" s="61">
        <f t="shared" ca="1" si="37"/>
        <v>43088</v>
      </c>
      <c r="C354" s="56">
        <v>7232.9025559953925</v>
      </c>
      <c r="D354" s="56">
        <v>3087.5611615236035</v>
      </c>
      <c r="E354" s="56">
        <v>136.96571543247495</v>
      </c>
      <c r="F354" s="56">
        <v>9330.5732209744911</v>
      </c>
      <c r="G354" s="56">
        <v>1225.5596594194931</v>
      </c>
      <c r="H354" s="56">
        <v>713.94097782642564</v>
      </c>
      <c r="I354" s="56">
        <v>9303.9717437408672</v>
      </c>
      <c r="J354" s="56">
        <v>2984.6374920269864</v>
      </c>
      <c r="K354" s="56">
        <v>14.390930770504768</v>
      </c>
      <c r="L354" s="56">
        <v>37.063854015585534</v>
      </c>
      <c r="M354" s="56">
        <v>1112.5195707845703</v>
      </c>
      <c r="N354" s="56">
        <v>217.67501310917987</v>
      </c>
      <c r="O354" s="56">
        <v>193.35617115754579</v>
      </c>
      <c r="P354" s="56">
        <v>124.76418144265779</v>
      </c>
      <c r="Q354" s="56">
        <v>55.701566652069594</v>
      </c>
      <c r="R354" s="56">
        <v>158.36228730880521</v>
      </c>
      <c r="S354" s="56">
        <v>431.67148938079629</v>
      </c>
      <c r="T354" s="56">
        <v>16280.856746482365</v>
      </c>
      <c r="U354" s="56">
        <v>6973.6584915792264</v>
      </c>
      <c r="V354" s="56">
        <v>216.21008378157245</v>
      </c>
      <c r="X354" s="56">
        <f t="shared" si="38"/>
        <v>9467.5389364069651</v>
      </c>
      <c r="Y354" s="56">
        <f t="shared" si="39"/>
        <v>13002.550213594279</v>
      </c>
      <c r="Z354" s="56">
        <f t="shared" si="40"/>
        <v>25557.650311524849</v>
      </c>
      <c r="AA354">
        <f t="shared" si="41"/>
        <v>37.04385505320775</v>
      </c>
      <c r="AB354">
        <f t="shared" si="42"/>
        <v>50.87537412518305</v>
      </c>
      <c r="AC354">
        <f t="shared" si="43"/>
        <v>12.080770821609187</v>
      </c>
    </row>
    <row r="355" spans="1:29" x14ac:dyDescent="0.25">
      <c r="A355">
        <f t="shared" ref="A355:A366" si="44">A354+1</f>
        <v>354</v>
      </c>
      <c r="B355" s="61">
        <f t="shared" ca="1" si="37"/>
        <v>43089</v>
      </c>
      <c r="C355" s="56">
        <v>7159.9361166484732</v>
      </c>
      <c r="D355" s="56">
        <v>3066.5823961415708</v>
      </c>
      <c r="E355" s="56">
        <v>136.15243744677753</v>
      </c>
      <c r="F355" s="56">
        <v>9216.0255429994977</v>
      </c>
      <c r="G355" s="56">
        <v>1222.2367075108568</v>
      </c>
      <c r="H355" s="56">
        <v>690.64953445449135</v>
      </c>
      <c r="I355" s="56">
        <v>9256.9229602976011</v>
      </c>
      <c r="J355" s="56">
        <v>2909.865994178745</v>
      </c>
      <c r="K355" s="56">
        <v>13.716923140207916</v>
      </c>
      <c r="L355" s="56">
        <v>36.196592872356312</v>
      </c>
      <c r="M355" s="56">
        <v>1113.7679749064662</v>
      </c>
      <c r="N355" s="56">
        <v>209.23088264296692</v>
      </c>
      <c r="O355" s="56">
        <v>186.82063443099349</v>
      </c>
      <c r="P355" s="56">
        <v>122.67657639985255</v>
      </c>
      <c r="Q355" s="56">
        <v>57.258540821255409</v>
      </c>
      <c r="R355" s="56">
        <v>150.37333988763103</v>
      </c>
      <c r="S355" s="56">
        <v>455.78732658063547</v>
      </c>
      <c r="T355" s="56">
        <v>15947.990161695538</v>
      </c>
      <c r="U355" s="56">
        <v>6873.9421741463684</v>
      </c>
      <c r="V355" s="56">
        <v>211.57656091468806</v>
      </c>
      <c r="X355" s="56">
        <f t="shared" si="38"/>
        <v>9352.1779804462749</v>
      </c>
      <c r="Y355" s="56">
        <f t="shared" si="39"/>
        <v>12857.438488930837</v>
      </c>
      <c r="Z355" s="56">
        <f t="shared" si="40"/>
        <v>25276.198865518683</v>
      </c>
      <c r="AA355">
        <f t="shared" si="41"/>
        <v>36.999938282667735</v>
      </c>
      <c r="AB355">
        <f t="shared" si="42"/>
        <v>50.867769150490084</v>
      </c>
      <c r="AC355">
        <f t="shared" si="43"/>
        <v>12.13229256684218</v>
      </c>
    </row>
    <row r="356" spans="1:29" x14ac:dyDescent="0.25">
      <c r="A356">
        <f t="shared" si="44"/>
        <v>355</v>
      </c>
      <c r="B356" s="61">
        <f t="shared" ca="1" si="37"/>
        <v>43090</v>
      </c>
      <c r="C356" s="56">
        <v>7087.6320800402618</v>
      </c>
      <c r="D356" s="56">
        <v>3045.6955060429077</v>
      </c>
      <c r="E356" s="56">
        <v>135.34427000088806</v>
      </c>
      <c r="F356" s="56">
        <v>9102.7390000630166</v>
      </c>
      <c r="G356" s="56">
        <v>1218.9227653711901</v>
      </c>
      <c r="H356" s="56">
        <v>668.08460301901232</v>
      </c>
      <c r="I356" s="56">
        <v>9210.2908481693194</v>
      </c>
      <c r="J356" s="56">
        <v>2837.0266745961335</v>
      </c>
      <c r="K356" s="56">
        <v>13.073150924448688</v>
      </c>
      <c r="L356" s="56">
        <v>35.350874515975967</v>
      </c>
      <c r="M356" s="56">
        <v>1115.027054409883</v>
      </c>
      <c r="N356" s="56">
        <v>201.118223330804</v>
      </c>
      <c r="O356" s="56">
        <v>180.50825428715464</v>
      </c>
      <c r="P356" s="56">
        <v>120.62139373649354</v>
      </c>
      <c r="Q356" s="56">
        <v>58.858505272334881</v>
      </c>
      <c r="R356" s="56">
        <v>142.79048135929904</v>
      </c>
      <c r="S356" s="56">
        <v>481.25042348642222</v>
      </c>
      <c r="T356" s="56">
        <v>15622.3297776909</v>
      </c>
      <c r="U356" s="56">
        <v>6775.8771368702664</v>
      </c>
      <c r="V356" s="56">
        <v>207.11841216312217</v>
      </c>
      <c r="X356" s="56">
        <f t="shared" si="38"/>
        <v>9238.0832700639039</v>
      </c>
      <c r="Y356" s="56">
        <f t="shared" si="39"/>
        <v>12715.402125784465</v>
      </c>
      <c r="Z356" s="56">
        <f t="shared" si="40"/>
        <v>24999.180901891275</v>
      </c>
      <c r="AA356">
        <f t="shared" si="41"/>
        <v>36.95354382336987</v>
      </c>
      <c r="AB356">
        <f t="shared" si="42"/>
        <v>50.86327498363157</v>
      </c>
      <c r="AC356">
        <f t="shared" si="43"/>
        <v>12.183181192998568</v>
      </c>
    </row>
    <row r="357" spans="1:29" x14ac:dyDescent="0.25">
      <c r="A357">
        <f t="shared" si="44"/>
        <v>356</v>
      </c>
      <c r="B357" s="61">
        <f t="shared" ca="1" si="37"/>
        <v>43091</v>
      </c>
      <c r="C357" s="56">
        <v>7016.0581999061678</v>
      </c>
      <c r="D357" s="56">
        <v>3024.948782523993</v>
      </c>
      <c r="E357" s="56">
        <v>134.54099289524535</v>
      </c>
      <c r="F357" s="56">
        <v>8990.8450141187514</v>
      </c>
      <c r="G357" s="56">
        <v>1215.6169659698621</v>
      </c>
      <c r="H357" s="56">
        <v>646.25691399851758</v>
      </c>
      <c r="I357" s="56">
        <v>9163.8936471330799</v>
      </c>
      <c r="J357" s="56">
        <v>2766.0106576975168</v>
      </c>
      <c r="K357" s="56">
        <v>12.459592675885116</v>
      </c>
      <c r="L357" s="56">
        <v>34.524892086840737</v>
      </c>
      <c r="M357" s="56">
        <v>1116.2867835115887</v>
      </c>
      <c r="N357" s="56">
        <v>193.31998798656878</v>
      </c>
      <c r="O357" s="56">
        <v>174.40928059161044</v>
      </c>
      <c r="P357" s="56">
        <v>118.60072345411808</v>
      </c>
      <c r="Q357" s="56">
        <v>60.503177223954921</v>
      </c>
      <c r="R357" s="56">
        <v>135.5900967200933</v>
      </c>
      <c r="S357" s="56">
        <v>508.13639856481427</v>
      </c>
      <c r="T357" s="56">
        <v>15303.319428244549</v>
      </c>
      <c r="U357" s="56">
        <v>6679.2111150779165</v>
      </c>
      <c r="V357" s="56">
        <v>202.7542014650212</v>
      </c>
      <c r="X357" s="56">
        <f t="shared" si="38"/>
        <v>9125.3860070139963</v>
      </c>
      <c r="Y357" s="56">
        <f t="shared" si="39"/>
        <v>12576.161218829115</v>
      </c>
      <c r="Z357" s="56">
        <f t="shared" si="40"/>
        <v>24726.496008367103</v>
      </c>
      <c r="AA357">
        <f t="shared" si="41"/>
        <v>36.905293835107464</v>
      </c>
      <c r="AB357">
        <f t="shared" si="42"/>
        <v>50.861073136175527</v>
      </c>
      <c r="AC357">
        <f t="shared" si="43"/>
        <v>12.233633028717019</v>
      </c>
    </row>
    <row r="358" spans="1:29" x14ac:dyDescent="0.25">
      <c r="A358">
        <f t="shared" si="44"/>
        <v>357</v>
      </c>
      <c r="B358" s="61">
        <f t="shared" ca="1" si="37"/>
        <v>43092</v>
      </c>
      <c r="C358" s="56">
        <v>6945.2071028199962</v>
      </c>
      <c r="D358" s="56">
        <v>3004.3454643629811</v>
      </c>
      <c r="E358" s="56">
        <v>133.74248329182834</v>
      </c>
      <c r="F358" s="56">
        <v>8880.3264673791655</v>
      </c>
      <c r="G358" s="56">
        <v>1212.3209724323854</v>
      </c>
      <c r="H358" s="56">
        <v>625.14238017696221</v>
      </c>
      <c r="I358" s="56">
        <v>9117.7301738150327</v>
      </c>
      <c r="J358" s="56">
        <v>2696.774172110328</v>
      </c>
      <c r="K358" s="56">
        <v>11.874822140507101</v>
      </c>
      <c r="L358" s="56">
        <v>33.718232324888646</v>
      </c>
      <c r="M358" s="56">
        <v>1117.5487104485455</v>
      </c>
      <c r="N358" s="56">
        <v>185.82412441887857</v>
      </c>
      <c r="O358" s="56">
        <v>168.51626088818813</v>
      </c>
      <c r="P358" s="56">
        <v>116.61382295642021</v>
      </c>
      <c r="Q358" s="56">
        <v>62.193805929249386</v>
      </c>
      <c r="R358" s="56">
        <v>128.75271103696869</v>
      </c>
      <c r="S358" s="56">
        <v>536.524038157782</v>
      </c>
      <c r="T358" s="56">
        <v>14990.823318639606</v>
      </c>
      <c r="U358" s="56">
        <v>6583.9241501339138</v>
      </c>
      <c r="V358" s="56">
        <v>198.48194944320838</v>
      </c>
      <c r="X358" s="56">
        <f t="shared" si="38"/>
        <v>9014.0689506709932</v>
      </c>
      <c r="Y358" s="56">
        <f t="shared" si="39"/>
        <v>12439.646726102323</v>
      </c>
      <c r="Z358" s="56">
        <f t="shared" si="40"/>
        <v>24458.061141136299</v>
      </c>
      <c r="AA358">
        <f t="shared" si="41"/>
        <v>36.855206545829283</v>
      </c>
      <c r="AB358">
        <f t="shared" si="42"/>
        <v>50.861131854723908</v>
      </c>
      <c r="AC358">
        <f t="shared" si="43"/>
        <v>12.283661599446807</v>
      </c>
    </row>
    <row r="359" spans="1:29" x14ac:dyDescent="0.25">
      <c r="A359">
        <f t="shared" si="44"/>
        <v>358</v>
      </c>
      <c r="B359" s="61">
        <f t="shared" ca="1" si="37"/>
        <v>43093</v>
      </c>
      <c r="C359" s="56">
        <v>6875.0714898155375</v>
      </c>
      <c r="D359" s="56">
        <v>2983.8824780719488</v>
      </c>
      <c r="E359" s="56">
        <v>132.94862074220543</v>
      </c>
      <c r="F359" s="56">
        <v>8771.1664524743792</v>
      </c>
      <c r="G359" s="56">
        <v>1209.0339155696204</v>
      </c>
      <c r="H359" s="56">
        <v>604.71770131687128</v>
      </c>
      <c r="I359" s="56">
        <v>9071.7992508026746</v>
      </c>
      <c r="J359" s="56">
        <v>2629.2689343579887</v>
      </c>
      <c r="K359" s="56">
        <v>11.317504695260769</v>
      </c>
      <c r="L359" s="56">
        <v>32.93041983318772</v>
      </c>
      <c r="M359" s="56">
        <v>1118.8112884528712</v>
      </c>
      <c r="N359" s="56">
        <v>178.61903215740875</v>
      </c>
      <c r="O359" s="56">
        <v>162.82235720145439</v>
      </c>
      <c r="P359" s="56">
        <v>114.66020871088654</v>
      </c>
      <c r="Q359" s="56">
        <v>63.931675548993454</v>
      </c>
      <c r="R359" s="56">
        <v>122.26019813287719</v>
      </c>
      <c r="S359" s="56">
        <v>566.49797940518204</v>
      </c>
      <c r="T359" s="56">
        <v>14684.708427108044</v>
      </c>
      <c r="U359" s="56">
        <v>6489.9965681367594</v>
      </c>
      <c r="V359" s="56">
        <v>194.2997184281418</v>
      </c>
      <c r="X359" s="56">
        <f t="shared" si="38"/>
        <v>8904.1150732165843</v>
      </c>
      <c r="Y359" s="56">
        <f t="shared" si="39"/>
        <v>12305.785886477533</v>
      </c>
      <c r="Z359" s="56">
        <f t="shared" si="40"/>
        <v>24193.783437766069</v>
      </c>
      <c r="AA359">
        <f t="shared" si="41"/>
        <v>36.803318075987313</v>
      </c>
      <c r="AB359">
        <f t="shared" si="42"/>
        <v>50.863420837554571</v>
      </c>
      <c r="AC359">
        <f t="shared" si="43"/>
        <v>12.333261086458105</v>
      </c>
    </row>
    <row r="360" spans="1:29" x14ac:dyDescent="0.25">
      <c r="A360">
        <f t="shared" si="44"/>
        <v>359</v>
      </c>
      <c r="B360" s="61">
        <f t="shared" ca="1" si="37"/>
        <v>43094</v>
      </c>
      <c r="C360" s="56">
        <v>6805.644135634564</v>
      </c>
      <c r="D360" s="56">
        <v>2963.5588678323438</v>
      </c>
      <c r="E360" s="56">
        <v>132.15956197179506</v>
      </c>
      <c r="F360" s="56">
        <v>8663.3482698657117</v>
      </c>
      <c r="G360" s="56">
        <v>1205.7557711508914</v>
      </c>
      <c r="H360" s="56">
        <v>584.96074391087927</v>
      </c>
      <c r="I360" s="56">
        <v>9026.099706614712</v>
      </c>
      <c r="J360" s="56">
        <v>2563.4534773708069</v>
      </c>
      <c r="K360" s="56">
        <v>10.786343661546393</v>
      </c>
      <c r="L360" s="56">
        <v>32.160991960789062</v>
      </c>
      <c r="M360" s="56">
        <v>1120.0760692628962</v>
      </c>
      <c r="N360" s="56">
        <v>171.69318910522614</v>
      </c>
      <c r="O360" s="56">
        <v>157.32095075586096</v>
      </c>
      <c r="P360" s="56">
        <v>112.7393230778243</v>
      </c>
      <c r="Q360" s="56">
        <v>65.718106127021073</v>
      </c>
      <c r="R360" s="56">
        <v>116.09499766063776</v>
      </c>
      <c r="S360" s="56">
        <v>598.14605758836194</v>
      </c>
      <c r="T360" s="56">
        <v>14384.844448206561</v>
      </c>
      <c r="U360" s="56">
        <v>6397.408975856767</v>
      </c>
      <c r="V360" s="56">
        <v>190.20561157908824</v>
      </c>
      <c r="X360" s="56">
        <f t="shared" si="38"/>
        <v>8795.5078318375072</v>
      </c>
      <c r="Y360" s="56">
        <f t="shared" si="39"/>
        <v>12174.513927896398</v>
      </c>
      <c r="Z360" s="56">
        <f t="shared" si="40"/>
        <v>23933.580627566247</v>
      </c>
      <c r="AA360">
        <f t="shared" si="41"/>
        <v>36.749653003057162</v>
      </c>
      <c r="AB360">
        <f t="shared" si="42"/>
        <v>50.86791699639803</v>
      </c>
      <c r="AC360">
        <f t="shared" si="43"/>
        <v>12.38243000054481</v>
      </c>
    </row>
    <row r="361" spans="1:29" x14ac:dyDescent="0.25">
      <c r="A361">
        <f t="shared" si="44"/>
        <v>360</v>
      </c>
      <c r="B361" s="61">
        <f t="shared" ca="1" si="37"/>
        <v>43095</v>
      </c>
      <c r="C361" s="56">
        <v>6736.9178879825504</v>
      </c>
      <c r="D361" s="56">
        <v>2943.3736843358211</v>
      </c>
      <c r="E361" s="56">
        <v>131.37509525455116</v>
      </c>
      <c r="F361" s="56">
        <v>8556.855425290918</v>
      </c>
      <c r="G361" s="56">
        <v>1202.4856815113678</v>
      </c>
      <c r="H361" s="56">
        <v>565.84888120728556</v>
      </c>
      <c r="I361" s="56">
        <v>8980.6303756712332</v>
      </c>
      <c r="J361" s="56">
        <v>2499.2855028156487</v>
      </c>
      <c r="K361" s="56">
        <v>10.280104322764345</v>
      </c>
      <c r="L361" s="56">
        <v>31.409563743316895</v>
      </c>
      <c r="M361" s="56">
        <v>1121.3415026126927</v>
      </c>
      <c r="N361" s="56">
        <v>165.03600574952463</v>
      </c>
      <c r="O361" s="56">
        <v>152.00531927443615</v>
      </c>
      <c r="P361" s="56">
        <v>110.85061775959666</v>
      </c>
      <c r="Q361" s="56">
        <v>67.554407767735157</v>
      </c>
      <c r="R361" s="56">
        <v>110.2407654325044</v>
      </c>
      <c r="S361" s="56">
        <v>631.56263077505162</v>
      </c>
      <c r="T361" s="56">
        <v>14091.103737348742</v>
      </c>
      <c r="U361" s="56">
        <v>6306.1422567319887</v>
      </c>
      <c r="V361" s="56">
        <v>186.19777202381718</v>
      </c>
      <c r="X361" s="56">
        <f t="shared" si="38"/>
        <v>8688.2305205454686</v>
      </c>
      <c r="Y361" s="56">
        <f t="shared" si="39"/>
        <v>12045.764759694168</v>
      </c>
      <c r="Z361" s="56">
        <f t="shared" si="40"/>
        <v>23677.368964575457</v>
      </c>
      <c r="AA361">
        <f t="shared" si="41"/>
        <v>36.694239691682959</v>
      </c>
      <c r="AB361">
        <f t="shared" si="42"/>
        <v>50.874591588770947</v>
      </c>
      <c r="AC361">
        <f t="shared" si="43"/>
        <v>12.431168719546102</v>
      </c>
    </row>
    <row r="362" spans="1:29" x14ac:dyDescent="0.25">
      <c r="A362">
        <f t="shared" si="44"/>
        <v>361</v>
      </c>
      <c r="B362" s="61">
        <f t="shared" ca="1" si="37"/>
        <v>43096</v>
      </c>
      <c r="C362" s="56">
        <v>6668.8856667918253</v>
      </c>
      <c r="D362" s="56">
        <v>2923.3239584454245</v>
      </c>
      <c r="E362" s="56">
        <v>130.59537546095427</v>
      </c>
      <c r="F362" s="56">
        <v>8451.6716272409212</v>
      </c>
      <c r="G362" s="56">
        <v>1199.2252918112235</v>
      </c>
      <c r="H362" s="56">
        <v>547.36144210784471</v>
      </c>
      <c r="I362" s="56">
        <v>8935.390098264048</v>
      </c>
      <c r="J362" s="56">
        <v>2436.7237711647854</v>
      </c>
      <c r="K362" s="56">
        <v>9.7976312877800797</v>
      </c>
      <c r="L362" s="56">
        <v>30.67567107124005</v>
      </c>
      <c r="M362" s="56">
        <v>1122.6091437498771</v>
      </c>
      <c r="N362" s="56">
        <v>158.63683618749818</v>
      </c>
      <c r="O362" s="56">
        <v>146.86939655722466</v>
      </c>
      <c r="P362" s="56">
        <v>108.99355364411623</v>
      </c>
      <c r="Q362" s="56">
        <v>69.442067659025668</v>
      </c>
      <c r="R362" s="56">
        <v>104.68166746371298</v>
      </c>
      <c r="S362" s="56">
        <v>666.84562249433486</v>
      </c>
      <c r="T362" s="56">
        <v>13803.361256470142</v>
      </c>
      <c r="U362" s="56">
        <v>6216.1775669211456</v>
      </c>
      <c r="V362" s="56">
        <v>182.27425567348914</v>
      </c>
      <c r="X362" s="56">
        <f t="shared" si="38"/>
        <v>8582.2670027018758</v>
      </c>
      <c r="Y362" s="56">
        <f t="shared" si="39"/>
        <v>11919.475311536678</v>
      </c>
      <c r="Z362" s="56">
        <f t="shared" si="40"/>
        <v>23425.06627268398</v>
      </c>
      <c r="AA362">
        <f t="shared" si="41"/>
        <v>36.637108739835995</v>
      </c>
      <c r="AB362">
        <f t="shared" si="42"/>
        <v>50.883421941204944</v>
      </c>
      <c r="AC362">
        <f t="shared" si="43"/>
        <v>12.479469318959062</v>
      </c>
    </row>
    <row r="363" spans="1:29" x14ac:dyDescent="0.25">
      <c r="A363">
        <f t="shared" si="44"/>
        <v>362</v>
      </c>
      <c r="B363" s="61">
        <f t="shared" ca="1" si="37"/>
        <v>43097</v>
      </c>
      <c r="C363" s="56">
        <v>6601.5404634922452</v>
      </c>
      <c r="D363" s="56">
        <v>2903.4128201307799</v>
      </c>
      <c r="E363" s="56">
        <v>129.82028335539343</v>
      </c>
      <c r="F363" s="56">
        <v>8347.7807844673898</v>
      </c>
      <c r="G363" s="56">
        <v>1195.9737422504322</v>
      </c>
      <c r="H363" s="56">
        <v>529.47802541757881</v>
      </c>
      <c r="I363" s="56">
        <v>8890.3777205269271</v>
      </c>
      <c r="J363" s="56">
        <v>2375.7280751920193</v>
      </c>
      <c r="K363" s="56">
        <v>9.3378020141992319</v>
      </c>
      <c r="L363" s="56">
        <v>29.958946759349189</v>
      </c>
      <c r="M363" s="56">
        <v>1123.8774389025641</v>
      </c>
      <c r="N363" s="56">
        <v>152.48589618240982</v>
      </c>
      <c r="O363" s="56">
        <v>141.90690691902645</v>
      </c>
      <c r="P363" s="56">
        <v>107.16760065096157</v>
      </c>
      <c r="Q363" s="56">
        <v>71.382474069498713</v>
      </c>
      <c r="R363" s="56">
        <v>99.402966367975864</v>
      </c>
      <c r="S363" s="56">
        <v>704.10022823084978</v>
      </c>
      <c r="T363" s="56">
        <v>13521.494520802498</v>
      </c>
      <c r="U363" s="56">
        <v>6127.49633141299</v>
      </c>
      <c r="V363" s="56">
        <v>178.43353843212611</v>
      </c>
      <c r="X363" s="56">
        <f t="shared" si="38"/>
        <v>8477.6010678227831</v>
      </c>
      <c r="Y363" s="56">
        <f t="shared" si="39"/>
        <v>11795.583821136524</v>
      </c>
      <c r="Z363" s="56">
        <f t="shared" si="40"/>
        <v>23176.597709090085</v>
      </c>
      <c r="AA363">
        <f t="shared" si="41"/>
        <v>36.578281136138401</v>
      </c>
      <c r="AB363">
        <f t="shared" si="42"/>
        <v>50.894371853855766</v>
      </c>
      <c r="AC363">
        <f t="shared" si="43"/>
        <v>12.527347010005846</v>
      </c>
    </row>
    <row r="364" spans="1:29" x14ac:dyDescent="0.25">
      <c r="A364">
        <f t="shared" si="44"/>
        <v>363</v>
      </c>
      <c r="B364" s="61">
        <f t="shared" ca="1" si="37"/>
        <v>43098</v>
      </c>
      <c r="C364" s="56">
        <v>6534.8753402891125</v>
      </c>
      <c r="D364" s="56">
        <v>2883.6372991594785</v>
      </c>
      <c r="E364" s="56">
        <v>129.04970202176887</v>
      </c>
      <c r="F364" s="56">
        <v>8245.1670035211937</v>
      </c>
      <c r="G364" s="56">
        <v>1192.7310088600634</v>
      </c>
      <c r="H364" s="56">
        <v>512.17889649023209</v>
      </c>
      <c r="I364" s="56">
        <v>8845.5920944063873</v>
      </c>
      <c r="J364" s="56">
        <v>2316.2592141322698</v>
      </c>
      <c r="K364" s="56">
        <v>8.899547600500334</v>
      </c>
      <c r="L364" s="56">
        <v>29.258968413278033</v>
      </c>
      <c r="M364" s="56">
        <v>1125.1479468355951</v>
      </c>
      <c r="N364" s="56">
        <v>146.5733493956815</v>
      </c>
      <c r="O364" s="56">
        <v>137.11209212655166</v>
      </c>
      <c r="P364" s="56">
        <v>105.37231061856525</v>
      </c>
      <c r="Q364" s="56">
        <v>73.377100885047952</v>
      </c>
      <c r="R364" s="56">
        <v>94.390384803795925</v>
      </c>
      <c r="S364" s="56">
        <v>743.43561843867053</v>
      </c>
      <c r="T364" s="56">
        <v>13245.383546735218</v>
      </c>
      <c r="U364" s="56">
        <v>6040.0802401910978</v>
      </c>
      <c r="V364" s="56">
        <v>174.67374928932315</v>
      </c>
      <c r="X364" s="56">
        <f t="shared" si="38"/>
        <v>8374.2167055429618</v>
      </c>
      <c r="Y364" s="56">
        <f t="shared" si="39"/>
        <v>11674.030205028888</v>
      </c>
      <c r="Z364" s="56">
        <f t="shared" si="40"/>
        <v>22931.884209731332</v>
      </c>
      <c r="AA364">
        <f t="shared" si="41"/>
        <v>36.517787325950721</v>
      </c>
      <c r="AB364">
        <f t="shared" si="42"/>
        <v>50.907418240298455</v>
      </c>
      <c r="AC364">
        <f t="shared" si="43"/>
        <v>12.574794433750819</v>
      </c>
    </row>
    <row r="365" spans="1:29" x14ac:dyDescent="0.25">
      <c r="A365">
        <f t="shared" si="44"/>
        <v>364</v>
      </c>
      <c r="B365" s="61">
        <f t="shared" ca="1" si="37"/>
        <v>43099</v>
      </c>
      <c r="C365" s="56">
        <v>6468.8834294484859</v>
      </c>
      <c r="D365" s="56">
        <v>2863.9964718242236</v>
      </c>
      <c r="E365" s="56">
        <v>128.28378358928981</v>
      </c>
      <c r="F365" s="56">
        <v>8143.8145863208638</v>
      </c>
      <c r="G365" s="56">
        <v>1189.4962432399184</v>
      </c>
      <c r="H365" s="56">
        <v>495.44496545076606</v>
      </c>
      <c r="I365" s="56">
        <v>8801.0381780449716</v>
      </c>
      <c r="J365" s="56">
        <v>2258.2805338082567</v>
      </c>
      <c r="K365" s="56">
        <v>8.4818678176899471</v>
      </c>
      <c r="L365" s="56">
        <v>28.575324963578687</v>
      </c>
      <c r="M365" s="56">
        <v>1126.4191102631978</v>
      </c>
      <c r="N365" s="56">
        <v>140.89005797210791</v>
      </c>
      <c r="O365" s="56">
        <v>132.47937853390584</v>
      </c>
      <c r="P365" s="56">
        <v>103.60702377786063</v>
      </c>
      <c r="Q365" s="56">
        <v>75.427463176078746</v>
      </c>
      <c r="R365" s="56">
        <v>89.630634221263762</v>
      </c>
      <c r="S365" s="56">
        <v>784.96852664288394</v>
      </c>
      <c r="T365" s="56">
        <v>12974.910800741278</v>
      </c>
      <c r="U365" s="56">
        <v>5953.9112444534412</v>
      </c>
      <c r="V365" s="56">
        <v>170.99318300183401</v>
      </c>
      <c r="X365" s="56">
        <f t="shared" si="38"/>
        <v>8272.0983699101544</v>
      </c>
      <c r="Y365" s="56">
        <f t="shared" si="39"/>
        <v>11554.763677303994</v>
      </c>
      <c r="Z365" s="56">
        <f t="shared" si="40"/>
        <v>22690.858519038371</v>
      </c>
      <c r="AA365">
        <f t="shared" si="41"/>
        <v>36.455642976089223</v>
      </c>
      <c r="AB365">
        <f t="shared" si="42"/>
        <v>50.922549570388313</v>
      </c>
      <c r="AC365">
        <f t="shared" si="43"/>
        <v>12.621807453522472</v>
      </c>
    </row>
    <row r="366" spans="1:29" x14ac:dyDescent="0.25">
      <c r="A366">
        <f t="shared" si="44"/>
        <v>365</v>
      </c>
      <c r="B366" s="61">
        <f t="shared" ca="1" si="37"/>
        <v>43100</v>
      </c>
      <c r="C366" s="56">
        <v>6403.5579325897188</v>
      </c>
      <c r="D366" s="56">
        <v>2844.4874490600655</v>
      </c>
      <c r="E366" s="56">
        <v>127.52232254109579</v>
      </c>
      <c r="F366" s="56">
        <v>8043.7080277511795</v>
      </c>
      <c r="G366" s="56">
        <v>1186.2710727788892</v>
      </c>
      <c r="H366" s="56">
        <v>479.25809832564721</v>
      </c>
      <c r="I366" s="56">
        <v>8756.7026033703096</v>
      </c>
      <c r="J366" s="56">
        <v>2201.7516016037048</v>
      </c>
      <c r="K366" s="56">
        <v>8.0837908741248619</v>
      </c>
      <c r="L366" s="56">
        <v>27.907674366008543</v>
      </c>
      <c r="M366" s="56">
        <v>1127.6924914753918</v>
      </c>
      <c r="N366" s="56">
        <v>135.42722654703093</v>
      </c>
      <c r="O366" s="56">
        <v>128.00310533703671</v>
      </c>
      <c r="P366" s="56">
        <v>101.87131052827952</v>
      </c>
      <c r="Q366" s="56">
        <v>77.535118348318719</v>
      </c>
      <c r="R366" s="56">
        <v>85.110840888134376</v>
      </c>
      <c r="S366" s="56">
        <v>828.82229427543984</v>
      </c>
      <c r="T366" s="56">
        <v>12709.961149346076</v>
      </c>
      <c r="U366" s="56">
        <v>5868.9715528857914</v>
      </c>
      <c r="V366" s="56">
        <v>167.39017025774629</v>
      </c>
      <c r="X366" s="56">
        <f t="shared" si="38"/>
        <v>8171.230350292275</v>
      </c>
      <c r="Y366" s="56">
        <f t="shared" si="39"/>
        <v>11437.712303299661</v>
      </c>
      <c r="Z366" s="56">
        <f t="shared" si="40"/>
        <v>22453.430102652001</v>
      </c>
      <c r="AA366">
        <f t="shared" si="41"/>
        <v>36.391902319312727</v>
      </c>
      <c r="AB366">
        <f t="shared" si="42"/>
        <v>50.93971055205833</v>
      </c>
      <c r="AC366">
        <f t="shared" si="43"/>
        <v>12.668387128628956</v>
      </c>
    </row>
  </sheetData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21" x14ac:dyDescent="0.25">
      <c r="A1" t="s">
        <v>87</v>
      </c>
      <c r="B1" t="s">
        <v>30</v>
      </c>
      <c r="C1" t="s">
        <v>26</v>
      </c>
      <c r="D1" t="s">
        <v>22</v>
      </c>
      <c r="E1" t="s">
        <v>6</v>
      </c>
      <c r="F1" t="s">
        <v>35</v>
      </c>
      <c r="G1" t="s">
        <v>15</v>
      </c>
      <c r="H1" t="s">
        <v>19</v>
      </c>
      <c r="I1" t="s">
        <v>11</v>
      </c>
      <c r="J1" t="s">
        <v>40</v>
      </c>
      <c r="K1" t="s">
        <v>44</v>
      </c>
      <c r="L1" t="s">
        <v>48</v>
      </c>
      <c r="M1" t="s">
        <v>52</v>
      </c>
      <c r="N1" t="s">
        <v>8</v>
      </c>
      <c r="O1" t="s">
        <v>12</v>
      </c>
      <c r="P1" t="s">
        <v>16</v>
      </c>
      <c r="Q1" t="s">
        <v>20</v>
      </c>
      <c r="R1" t="s">
        <v>23</v>
      </c>
      <c r="S1" t="s">
        <v>122</v>
      </c>
      <c r="T1" t="s">
        <v>32</v>
      </c>
      <c r="U1" t="s">
        <v>37</v>
      </c>
    </row>
    <row r="2" spans="1:21" x14ac:dyDescent="0.25">
      <c r="A2">
        <v>1</v>
      </c>
      <c r="B2">
        <v>21738.365761126555</v>
      </c>
      <c r="C2">
        <v>1648.0549940467397</v>
      </c>
      <c r="D2">
        <v>881.12409534266487</v>
      </c>
      <c r="E2">
        <v>5326.9800592727279</v>
      </c>
      <c r="F2">
        <v>860.96470665242896</v>
      </c>
      <c r="G2">
        <v>157.06197183469115</v>
      </c>
      <c r="H2">
        <v>10282.135306537131</v>
      </c>
      <c r="I2">
        <v>1422.1327472172727</v>
      </c>
      <c r="J2">
        <v>25.612979769946097</v>
      </c>
      <c r="K2">
        <v>56.476856569868197</v>
      </c>
      <c r="L2">
        <v>913.838448997711</v>
      </c>
      <c r="M2">
        <v>388.4128899526051</v>
      </c>
      <c r="N2">
        <v>146.60619115937553</v>
      </c>
      <c r="O2">
        <v>22.994580421837156</v>
      </c>
      <c r="P2">
        <v>22.264731461424077</v>
      </c>
      <c r="Q2">
        <v>34.337233557500227</v>
      </c>
      <c r="R2">
        <v>77.59184650965372</v>
      </c>
      <c r="S2">
        <v>6159.4895915219704</v>
      </c>
      <c r="T2">
        <v>14276.737073822516</v>
      </c>
      <c r="U2">
        <v>120.71080323423649</v>
      </c>
    </row>
    <row r="3" spans="1:21" x14ac:dyDescent="0.25">
      <c r="A3">
        <v>2</v>
      </c>
      <c r="B3">
        <v>28527.590759387473</v>
      </c>
      <c r="C3">
        <v>4715.2941726434919</v>
      </c>
      <c r="D3">
        <v>8233.0756217272829</v>
      </c>
      <c r="E3">
        <v>11255.781108768837</v>
      </c>
      <c r="F3">
        <v>2334.1849083581674</v>
      </c>
      <c r="G3">
        <v>124.07583480464238</v>
      </c>
      <c r="H3">
        <v>9448.1743813209687</v>
      </c>
      <c r="I3">
        <v>4665.4877001541354</v>
      </c>
      <c r="J3">
        <v>62.859431665837434</v>
      </c>
      <c r="K3">
        <v>127.4977848885101</v>
      </c>
      <c r="L3">
        <v>1967.1435873003854</v>
      </c>
      <c r="M3">
        <v>2549.1168010460201</v>
      </c>
      <c r="N3">
        <v>1002.6177830674392</v>
      </c>
      <c r="O3">
        <v>14.521320377051003</v>
      </c>
      <c r="P3">
        <v>16.502036148760965</v>
      </c>
      <c r="Q3">
        <v>90.707464230632041</v>
      </c>
      <c r="R3">
        <v>40.547783637013517</v>
      </c>
      <c r="S3">
        <v>3643.4348954384059</v>
      </c>
      <c r="T3">
        <v>16554.263646862284</v>
      </c>
      <c r="U3">
        <v>396.45115560049749</v>
      </c>
    </row>
    <row r="4" spans="1:21" x14ac:dyDescent="0.25">
      <c r="A4">
        <v>3</v>
      </c>
      <c r="B4">
        <v>48675.396363608226</v>
      </c>
      <c r="C4">
        <v>6856.3879159122253</v>
      </c>
      <c r="D4">
        <v>13589.636547958566</v>
      </c>
      <c r="E4">
        <v>39599.898774619258</v>
      </c>
      <c r="F4">
        <v>6024.9846700581684</v>
      </c>
      <c r="G4">
        <v>108.70421776453401</v>
      </c>
      <c r="H4">
        <v>19715.310199509797</v>
      </c>
      <c r="I4">
        <v>9392.064088881476</v>
      </c>
      <c r="J4">
        <v>87.751422543917073</v>
      </c>
      <c r="K4">
        <v>373.88426984874457</v>
      </c>
      <c r="L4">
        <v>1469.9797112089575</v>
      </c>
      <c r="M4">
        <v>5237.9004575477802</v>
      </c>
      <c r="N4">
        <v>2173.2490181847656</v>
      </c>
      <c r="O4">
        <v>176.08527638847721</v>
      </c>
      <c r="P4">
        <v>239.26859347504922</v>
      </c>
      <c r="Q4">
        <v>1482.403522104521</v>
      </c>
      <c r="R4">
        <v>285.64708524794077</v>
      </c>
      <c r="S4">
        <v>19329.673679545118</v>
      </c>
      <c r="T4">
        <v>25232.052322588297</v>
      </c>
      <c r="U4">
        <v>403.09950187370197</v>
      </c>
    </row>
    <row r="5" spans="1:21" x14ac:dyDescent="0.25">
      <c r="A5">
        <v>4</v>
      </c>
      <c r="B5">
        <v>58968.125026493421</v>
      </c>
      <c r="C5">
        <v>3144.8442020155926</v>
      </c>
      <c r="D5">
        <v>1280.728070709109</v>
      </c>
      <c r="E5">
        <v>29998.56972214847</v>
      </c>
      <c r="F5">
        <v>3502.9616737731212</v>
      </c>
      <c r="G5">
        <v>46.83983688790989</v>
      </c>
      <c r="H5">
        <v>3596.6698535399551</v>
      </c>
      <c r="I5">
        <v>7218.7195358391382</v>
      </c>
      <c r="J5">
        <v>225.82618264492294</v>
      </c>
      <c r="K5">
        <v>239.37014778466974</v>
      </c>
      <c r="L5">
        <v>727.47036543839101</v>
      </c>
      <c r="M5">
        <v>853.21855242258744</v>
      </c>
      <c r="N5">
        <v>730.30771868314707</v>
      </c>
      <c r="O5">
        <v>1196.6587852981809</v>
      </c>
      <c r="P5">
        <v>526.56736737396079</v>
      </c>
      <c r="Q5">
        <v>2945.4299714146705</v>
      </c>
      <c r="R5">
        <v>407.96296183977898</v>
      </c>
      <c r="S5">
        <v>111630.26181631863</v>
      </c>
      <c r="T5">
        <v>15513.406837139606</v>
      </c>
      <c r="U5">
        <v>3682.2845582470136</v>
      </c>
    </row>
    <row r="6" spans="1:21" x14ac:dyDescent="0.25">
      <c r="A6">
        <v>5</v>
      </c>
      <c r="B6">
        <v>55872.136340341873</v>
      </c>
      <c r="C6">
        <v>5322.1085829826015</v>
      </c>
      <c r="D6">
        <v>574.63396036123243</v>
      </c>
      <c r="E6">
        <v>26578.966915817851</v>
      </c>
      <c r="F6">
        <v>3701.2079770368214</v>
      </c>
      <c r="G6">
        <v>2654.0931496030776</v>
      </c>
      <c r="H6">
        <v>28810.207921235549</v>
      </c>
      <c r="I6">
        <v>28818.17411131267</v>
      </c>
      <c r="J6">
        <v>632.22921632802183</v>
      </c>
      <c r="K6">
        <v>914.32249066584041</v>
      </c>
      <c r="L6">
        <v>4025.7574746512873</v>
      </c>
      <c r="M6">
        <v>3064.2257471291296</v>
      </c>
      <c r="N6">
        <v>5126.0344512697693</v>
      </c>
      <c r="O6">
        <v>1452.6757564020602</v>
      </c>
      <c r="P6">
        <v>306.9141981639545</v>
      </c>
      <c r="Q6">
        <v>3483.2171222746733</v>
      </c>
      <c r="R6">
        <v>194.81119552991859</v>
      </c>
      <c r="S6">
        <v>47155.034523009992</v>
      </c>
      <c r="T6">
        <v>6212.9161983909098</v>
      </c>
      <c r="U6">
        <v>7414.3956275057008</v>
      </c>
    </row>
    <row r="7" spans="1:21" x14ac:dyDescent="0.25">
      <c r="A7">
        <v>6</v>
      </c>
      <c r="B7">
        <v>26581.233461305619</v>
      </c>
      <c r="C7">
        <v>5327.199633318538</v>
      </c>
      <c r="D7">
        <v>247.53731780769465</v>
      </c>
      <c r="E7">
        <v>18833.35438272078</v>
      </c>
      <c r="F7">
        <v>1848.1555513965905</v>
      </c>
      <c r="G7">
        <v>2963.06229106198</v>
      </c>
      <c r="H7">
        <v>17747.032676177241</v>
      </c>
      <c r="I7">
        <v>13674.197274699354</v>
      </c>
      <c r="J7">
        <v>159.77916721227905</v>
      </c>
      <c r="K7">
        <v>324.01898506145949</v>
      </c>
      <c r="L7">
        <v>2258.5698556876659</v>
      </c>
      <c r="M7">
        <v>1905.5199498887105</v>
      </c>
      <c r="N7">
        <v>2635.949796816541</v>
      </c>
      <c r="O7">
        <v>548.89843493815238</v>
      </c>
      <c r="P7">
        <v>73.726113749427441</v>
      </c>
      <c r="Q7">
        <v>1494.0816854068894</v>
      </c>
      <c r="R7">
        <v>123.6665820511748</v>
      </c>
      <c r="S7">
        <v>33798.355680148772</v>
      </c>
      <c r="T7">
        <v>7676.1311082310594</v>
      </c>
      <c r="U7">
        <v>1796.0342957329256</v>
      </c>
    </row>
    <row r="8" spans="1:21" x14ac:dyDescent="0.25">
      <c r="A8">
        <v>7</v>
      </c>
      <c r="B8">
        <v>8344.9084374815011</v>
      </c>
      <c r="C8">
        <v>3362.9442179239004</v>
      </c>
      <c r="D8">
        <v>160.23078899356281</v>
      </c>
      <c r="E8">
        <v>10709.142130603592</v>
      </c>
      <c r="F8">
        <v>1307.7654318574894</v>
      </c>
      <c r="G8">
        <v>1108.3415170213857</v>
      </c>
      <c r="H8">
        <v>10372.14986435806</v>
      </c>
      <c r="I8">
        <v>4023.0991203351496</v>
      </c>
      <c r="J8">
        <v>25.989913834472972</v>
      </c>
      <c r="K8">
        <v>53.415051378205384</v>
      </c>
      <c r="L8">
        <v>1077.7657710993885</v>
      </c>
      <c r="M8">
        <v>448.7324488878686</v>
      </c>
      <c r="N8">
        <v>330.55845402320631</v>
      </c>
      <c r="O8">
        <v>166.88174050884192</v>
      </c>
      <c r="P8">
        <v>49.200761400823012</v>
      </c>
      <c r="Q8">
        <v>346.42346275221223</v>
      </c>
      <c r="R8">
        <v>302.92974220550695</v>
      </c>
      <c r="S8">
        <v>20257.983299938995</v>
      </c>
      <c r="T8">
        <v>8003.0815625614359</v>
      </c>
      <c r="U8">
        <v>294.68151100789322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13" sqref="H13"/>
    </sheetView>
  </sheetViews>
  <sheetFormatPr baseColWidth="10" defaultColWidth="9.140625" defaultRowHeight="15" x14ac:dyDescent="0.25"/>
  <sheetData>
    <row r="1" spans="1:2" x14ac:dyDescent="0.25">
      <c r="A1" t="s">
        <v>87</v>
      </c>
      <c r="B1" t="s">
        <v>123</v>
      </c>
    </row>
    <row r="2" spans="1:2" x14ac:dyDescent="0.25">
      <c r="A2">
        <v>1</v>
      </c>
      <c r="B2" s="62">
        <v>13843</v>
      </c>
    </row>
    <row r="3" spans="1:2" x14ac:dyDescent="0.25">
      <c r="A3">
        <v>2</v>
      </c>
      <c r="B3" s="62">
        <v>13843</v>
      </c>
    </row>
    <row r="4" spans="1:2" x14ac:dyDescent="0.25">
      <c r="A4">
        <v>3</v>
      </c>
      <c r="B4">
        <v>18445</v>
      </c>
    </row>
    <row r="5" spans="1:2" x14ac:dyDescent="0.25">
      <c r="A5">
        <v>4</v>
      </c>
      <c r="B5">
        <v>23056</v>
      </c>
    </row>
    <row r="6" spans="1:2" x14ac:dyDescent="0.25">
      <c r="A6">
        <v>5</v>
      </c>
      <c r="B6">
        <v>27668</v>
      </c>
    </row>
    <row r="7" spans="1:2" x14ac:dyDescent="0.25">
      <c r="A7">
        <v>6</v>
      </c>
      <c r="B7">
        <v>22398</v>
      </c>
    </row>
    <row r="8" spans="1:2" x14ac:dyDescent="0.25">
      <c r="A8">
        <v>7</v>
      </c>
      <c r="B8">
        <v>14493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B3" sqref="B3:H9"/>
    </sheetView>
  </sheetViews>
  <sheetFormatPr baseColWidth="10" defaultColWidth="9.140625" defaultRowHeight="15" x14ac:dyDescent="0.25"/>
  <sheetData>
    <row r="1" spans="1:8" x14ac:dyDescent="0.25">
      <c r="A1" t="s">
        <v>132</v>
      </c>
    </row>
    <row r="2" spans="1:8" x14ac:dyDescent="0.25">
      <c r="A2" t="s">
        <v>87</v>
      </c>
      <c r="B2" t="s">
        <v>107</v>
      </c>
      <c r="C2" t="s">
        <v>30</v>
      </c>
      <c r="D2" t="s">
        <v>35</v>
      </c>
      <c r="E2" t="s">
        <v>108</v>
      </c>
      <c r="F2" t="s">
        <v>109</v>
      </c>
      <c r="G2" t="s">
        <v>110</v>
      </c>
      <c r="H2" t="s">
        <v>111</v>
      </c>
    </row>
    <row r="3" spans="1:8" x14ac:dyDescent="0.25">
      <c r="A3">
        <v>1</v>
      </c>
      <c r="B3" s="56">
        <v>6765.4734693285718</v>
      </c>
      <c r="C3" s="56">
        <v>597.01744142857149</v>
      </c>
      <c r="D3" s="56">
        <v>561.5753997692857</v>
      </c>
      <c r="E3" s="56">
        <v>613.97042192857157</v>
      </c>
      <c r="F3" s="56">
        <v>17.631226084285711</v>
      </c>
      <c r="G3" s="56">
        <v>129.91500244285717</v>
      </c>
      <c r="H3" s="56">
        <v>1199.9261871428571</v>
      </c>
    </row>
    <row r="4" spans="1:8" x14ac:dyDescent="0.25">
      <c r="A4">
        <v>2</v>
      </c>
      <c r="B4" s="56">
        <v>44929.377550714285</v>
      </c>
      <c r="C4" s="56">
        <v>3097.9888162142861</v>
      </c>
      <c r="D4" s="56">
        <v>2430.2628320714289</v>
      </c>
      <c r="E4" s="56">
        <v>6411.6988487857143</v>
      </c>
      <c r="F4" s="56">
        <v>213.72110587500001</v>
      </c>
      <c r="G4" s="56">
        <v>636.37387207357119</v>
      </c>
      <c r="H4" s="56">
        <v>2762.3138571428572</v>
      </c>
    </row>
    <row r="5" spans="1:8" x14ac:dyDescent="0.25">
      <c r="A5">
        <v>3</v>
      </c>
      <c r="B5" s="56">
        <v>70203.42585</v>
      </c>
      <c r="C5" s="56">
        <v>7276.8754357142852</v>
      </c>
      <c r="D5" s="56">
        <v>2241.5496076999998</v>
      </c>
      <c r="E5" s="56">
        <v>8698.1402285714285</v>
      </c>
      <c r="F5" s="56">
        <v>1014.7670943571429</v>
      </c>
      <c r="G5" s="56">
        <v>2676.5046564285717</v>
      </c>
      <c r="H5" s="56">
        <v>6829.2124999999996</v>
      </c>
    </row>
    <row r="6" spans="1:8" x14ac:dyDescent="0.25">
      <c r="A6">
        <v>4</v>
      </c>
      <c r="B6" s="56">
        <v>23695.714285714286</v>
      </c>
      <c r="C6" s="56">
        <v>7704.7220785714289</v>
      </c>
      <c r="D6" s="56">
        <v>206.49627362071428</v>
      </c>
      <c r="E6" s="56">
        <v>515.71458735714282</v>
      </c>
      <c r="F6" s="56">
        <v>984.34688857142862</v>
      </c>
      <c r="G6" s="56">
        <v>6920.0123357142875</v>
      </c>
      <c r="H6" s="56">
        <v>1971.5471214285712</v>
      </c>
    </row>
    <row r="7" spans="1:8" x14ac:dyDescent="0.25">
      <c r="A7">
        <v>5</v>
      </c>
      <c r="B7" s="56">
        <v>36427.269799526308</v>
      </c>
      <c r="C7" s="56">
        <v>6933.7609857142843</v>
      </c>
      <c r="D7" s="56">
        <v>1305.0019870010526</v>
      </c>
      <c r="E7" s="56">
        <v>3183.5304255263154</v>
      </c>
      <c r="F7" s="56">
        <v>930.62042868421065</v>
      </c>
      <c r="G7" s="56">
        <v>4600.0448257894741</v>
      </c>
      <c r="H7" s="56">
        <v>1252.0242371052632</v>
      </c>
    </row>
    <row r="8" spans="1:8" x14ac:dyDescent="0.25">
      <c r="A8">
        <v>6</v>
      </c>
      <c r="B8" s="56">
        <v>20343.333333285711</v>
      </c>
      <c r="C8" s="56">
        <v>2166.8911428571428</v>
      </c>
      <c r="D8" s="56">
        <v>1034.1493681071429</v>
      </c>
      <c r="E8" s="56">
        <v>1379.0786357142858</v>
      </c>
      <c r="F8" s="56">
        <v>480.9562499999999</v>
      </c>
      <c r="G8" s="56">
        <v>3339.8641642857137</v>
      </c>
      <c r="H8" s="56">
        <v>1095.1220928571429</v>
      </c>
    </row>
    <row r="9" spans="1:8" x14ac:dyDescent="0.25">
      <c r="A9">
        <v>7</v>
      </c>
      <c r="B9" s="56">
        <v>6591.75</v>
      </c>
      <c r="C9" s="56">
        <v>909.37583833333315</v>
      </c>
      <c r="D9" s="56">
        <v>582.97616816916673</v>
      </c>
      <c r="E9" s="56">
        <v>319.41661166666665</v>
      </c>
      <c r="F9" s="56">
        <v>93.250047500000008</v>
      </c>
      <c r="G9" s="56">
        <v>1173.3319166666665</v>
      </c>
      <c r="H9" s="56">
        <v>843.3333333333336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24</vt:i4>
      </vt:variant>
    </vt:vector>
  </HeadingPairs>
  <TitlesOfParts>
    <vt:vector size="24" baseType="lpstr">
      <vt:lpstr>24-er resolution</vt:lpstr>
      <vt:lpstr>8-er resolution</vt:lpstr>
      <vt:lpstr>Phase length</vt:lpstr>
      <vt:lpstr>SRP</vt:lpstr>
      <vt:lpstr>PUFA</vt:lpstr>
      <vt:lpstr>Biomass plankton spline</vt:lpstr>
      <vt:lpstr>Plankton Biom Phase avg</vt:lpstr>
      <vt:lpstr>Fish biomasses</vt:lpstr>
      <vt:lpstr>Production</vt:lpstr>
      <vt:lpstr>P2B</vt:lpstr>
      <vt:lpstr>Fluxes_C_Ph1-7</vt:lpstr>
      <vt:lpstr>Fluxes_P_Ph1-7</vt:lpstr>
      <vt:lpstr>SRT</vt:lpstr>
      <vt:lpstr>C2P</vt:lpstr>
      <vt:lpstr>Functional Diversity</vt:lpstr>
      <vt:lpstr>SuccessionRate</vt:lpstr>
      <vt:lpstr>BodySize</vt:lpstr>
      <vt:lpstr>PPMR</vt:lpstr>
      <vt:lpstr>Average trophic position</vt:lpstr>
      <vt:lpstr>TransferEff+SizeSpectrumSlope</vt:lpstr>
      <vt:lpstr>SmallWorld</vt:lpstr>
      <vt:lpstr>WeightedConnectance</vt:lpstr>
      <vt:lpstr>Ascendency</vt:lpstr>
      <vt:lpstr>Eco-Exergy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PECO101</cp:lastModifiedBy>
  <dcterms:created xsi:type="dcterms:W3CDTF">2013-09-28T07:56:22Z</dcterms:created>
  <dcterms:modified xsi:type="dcterms:W3CDTF">2017-03-23T12:11:05Z</dcterms:modified>
</cp:coreProperties>
</file>